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5" windowHeight="10980" tabRatio="630" firstSheet="2" activeTab="14"/>
  </bookViews>
  <sheets>
    <sheet name="1" sheetId="1" r:id="rId1"/>
    <sheet name="主要指标" sheetId="2" r:id="rId2"/>
    <sheet name="工业增加值" sheetId="3" r:id="rId3"/>
    <sheet name="工业产量" sheetId="4" r:id="rId4"/>
    <sheet name="工业经济效益" sheetId="5" r:id="rId5"/>
    <sheet name="用电量" sheetId="6" r:id="rId6"/>
    <sheet name="零售额" sheetId="7" r:id="rId7"/>
    <sheet name="投资" sheetId="8" r:id="rId8"/>
    <sheet name="房地产" sheetId="9" r:id="rId9"/>
    <sheet name="重点项目" sheetId="10" r:id="rId10"/>
    <sheet name="外经" sheetId="11" r:id="rId11"/>
    <sheet name="财政" sheetId="12" r:id="rId12"/>
    <sheet name="金融" sheetId="13" r:id="rId13"/>
    <sheet name="价格指数" sheetId="14" r:id="rId14"/>
    <sheet name="县市区指标" sheetId="15" r:id="rId15"/>
  </sheets>
  <definedNames>
    <definedName name="OLE_LINK2" localSheetId="13">'价格指数'!$E$4</definedName>
  </definedNames>
  <calcPr fullCalcOnLoad="1"/>
</workbook>
</file>

<file path=xl/comments4.xml><?xml version="1.0" encoding="utf-8"?>
<comments xmlns="http://schemas.openxmlformats.org/spreadsheetml/2006/main">
  <authors>
    <author>hp</author>
    <author>DADI</author>
  </authors>
  <commentList>
    <comment ref="B13" authorId="0">
      <text>
        <r>
          <rPr>
            <b/>
            <sz val="9"/>
            <rFont val="宋体"/>
            <family val="0"/>
          </rPr>
          <t xml:space="preserve">hp:卷烟数据从在地库中clfj导出，计算8个企业的当月和累计合计数据。只使用绝对数，相对数使用产品产量汇总表中速度。
</t>
        </r>
      </text>
    </comment>
    <comment ref="C15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单位未改，需乘以</t>
        </r>
        <r>
          <rPr>
            <sz val="9"/>
            <rFont val="Tahoma"/>
            <family val="2"/>
          </rPr>
          <t>10000</t>
        </r>
      </text>
    </comment>
    <comment ref="G9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单位是亿克拉，需再除以</t>
        </r>
        <r>
          <rPr>
            <sz val="9"/>
            <rFont val="Tahoma"/>
            <family val="2"/>
          </rPr>
          <t>10000</t>
        </r>
      </text>
    </comment>
  </commentList>
</comments>
</file>

<file path=xl/sharedStrings.xml><?xml version="1.0" encoding="utf-8"?>
<sst xmlns="http://schemas.openxmlformats.org/spreadsheetml/2006/main" count="638" uniqueCount="435">
  <si>
    <t>全市主要经济指标</t>
  </si>
  <si>
    <t>主要工业增加值</t>
  </si>
  <si>
    <t>主要工业产品产量</t>
  </si>
  <si>
    <t>全市用电量</t>
  </si>
  <si>
    <t>社会消费品零售总额</t>
  </si>
  <si>
    <t>批发零售贸易企业销售排行</t>
  </si>
  <si>
    <t>固定资产投资完成额</t>
  </si>
  <si>
    <t>房地产开发与销售</t>
  </si>
  <si>
    <t>对外经济主要指标</t>
  </si>
  <si>
    <t>财政预算内收入</t>
  </si>
  <si>
    <t>财政预算内支出</t>
  </si>
  <si>
    <t>税 收 完 成 情 况</t>
  </si>
  <si>
    <t>金融机构信贷、现金、居民储蓄</t>
  </si>
  <si>
    <t>各金融机构存、贷款</t>
  </si>
  <si>
    <t>居民消费价格指数</t>
  </si>
  <si>
    <t>城镇居民生活费收支情况（市区）</t>
  </si>
  <si>
    <t>单位从业人员和劳动报酬（季报）</t>
  </si>
  <si>
    <t>各县（市）、区主要经济指标</t>
  </si>
  <si>
    <t>全省各地市主要经济指标</t>
  </si>
  <si>
    <t>全国重点城市主要经济指标</t>
  </si>
  <si>
    <t>单位：亿元</t>
  </si>
  <si>
    <t>指    标</t>
  </si>
  <si>
    <t>本月止累计</t>
  </si>
  <si>
    <t>比去年同期±%</t>
  </si>
  <si>
    <t>规模以上工业增加值</t>
  </si>
  <si>
    <t>固定资产投资</t>
  </si>
  <si>
    <t>地方财政总收入</t>
  </si>
  <si>
    <t>地方财政一般公共预算支出</t>
  </si>
  <si>
    <t>金融机构存款余额</t>
  </si>
  <si>
    <t>金融机构贷款余额</t>
  </si>
  <si>
    <t>居民消费价格总指数（%）</t>
  </si>
  <si>
    <r>
      <t>规模以上工业增加值</t>
    </r>
    <r>
      <rPr>
        <sz val="16"/>
        <rFont val="Times New Roman"/>
        <family val="1"/>
      </rPr>
      <t xml:space="preserve">                                     </t>
    </r>
  </si>
  <si>
    <t xml:space="preserve">                               </t>
  </si>
  <si>
    <t>指      标</t>
  </si>
  <si>
    <t>工业增加值</t>
  </si>
  <si>
    <t># 轻工业</t>
  </si>
  <si>
    <t xml:space="preserve">  重工业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</si>
  <si>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</si>
  <si>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</si>
  <si>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</si>
  <si>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</si>
  <si>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“三资”企业</t>
  </si>
  <si>
    <t xml:space="preserve">  其他类型企业</t>
  </si>
  <si>
    <t># 非公有制</t>
  </si>
  <si>
    <t># 大型企业</t>
  </si>
  <si>
    <t xml:space="preserve">  中型企业</t>
  </si>
  <si>
    <t xml:space="preserve">  小型企业</t>
  </si>
  <si>
    <t># 高技术产业</t>
  </si>
  <si>
    <t>工业七大主导产业合计</t>
  </si>
  <si>
    <t xml:space="preserve">  汽车及装备制造业</t>
  </si>
  <si>
    <t xml:space="preserve">  电子信息工业</t>
  </si>
  <si>
    <t xml:space="preserve">  新材料产业</t>
  </si>
  <si>
    <t xml:space="preserve">  生物及医药产业</t>
  </si>
  <si>
    <t xml:space="preserve">  铝及铝精深加工产业</t>
  </si>
  <si>
    <t xml:space="preserve">  现代食品制造业</t>
  </si>
  <si>
    <t xml:space="preserve">  家居和品牌服装制造业</t>
  </si>
  <si>
    <t>注：增长速度按可比价计算。</t>
  </si>
  <si>
    <r>
      <t xml:space="preserve">    </t>
    </r>
    <r>
      <rPr>
        <sz val="16"/>
        <rFont val="黑体"/>
        <family val="3"/>
      </rPr>
      <t>主要工业产品产量</t>
    </r>
    <r>
      <rPr>
        <sz val="16"/>
        <rFont val="Times New Roman"/>
        <family val="1"/>
      </rPr>
      <t xml:space="preserve">                                      </t>
    </r>
  </si>
  <si>
    <t>计量单位</t>
  </si>
  <si>
    <t>万吨</t>
  </si>
  <si>
    <t>钢材</t>
  </si>
  <si>
    <t>小麦粉</t>
  </si>
  <si>
    <t>氧化铝</t>
  </si>
  <si>
    <t>饲料</t>
  </si>
  <si>
    <t>原铝（电解铝）</t>
  </si>
  <si>
    <t>精制食用植物油</t>
  </si>
  <si>
    <t>铝材</t>
  </si>
  <si>
    <t>气体压缩机</t>
  </si>
  <si>
    <t>万台</t>
  </si>
  <si>
    <t>方便面</t>
  </si>
  <si>
    <t>阀门</t>
  </si>
  <si>
    <t>啤酒</t>
  </si>
  <si>
    <t>万千升</t>
  </si>
  <si>
    <t>矿山专用设备</t>
  </si>
  <si>
    <t>混凝土机械</t>
  </si>
  <si>
    <t>卷烟</t>
  </si>
  <si>
    <t>亿支</t>
  </si>
  <si>
    <t>棉纺织设备</t>
  </si>
  <si>
    <t>纱</t>
  </si>
  <si>
    <t>收获机械</t>
  </si>
  <si>
    <t>布</t>
  </si>
  <si>
    <t>汽车</t>
  </si>
  <si>
    <t>万辆</t>
  </si>
  <si>
    <t>服装</t>
  </si>
  <si>
    <t>亿件</t>
  </si>
  <si>
    <t>改装汽车</t>
  </si>
  <si>
    <t>家具</t>
  </si>
  <si>
    <t>万件</t>
  </si>
  <si>
    <t>汽车配件</t>
  </si>
  <si>
    <t>机制纸及纸板</t>
  </si>
  <si>
    <t>电动自行车</t>
  </si>
  <si>
    <t>纸制品</t>
  </si>
  <si>
    <t>变压器</t>
  </si>
  <si>
    <t>万千伏安</t>
  </si>
  <si>
    <t>碳化钙</t>
  </si>
  <si>
    <t>电力电缆</t>
  </si>
  <si>
    <t>万千米</t>
  </si>
  <si>
    <t>塑料制品</t>
  </si>
  <si>
    <t>电线</t>
  </si>
  <si>
    <t>万公里</t>
  </si>
  <si>
    <t>水泥</t>
  </si>
  <si>
    <t>移动通信手持机</t>
  </si>
  <si>
    <t>耐火材料制品</t>
  </si>
  <si>
    <t>石墨及炭素制品</t>
  </si>
  <si>
    <t>自来水生产量</t>
  </si>
  <si>
    <t>亿立方米</t>
  </si>
  <si>
    <t>磨具</t>
  </si>
  <si>
    <t>单位：万千瓦时</t>
  </si>
  <si>
    <t>指       标</t>
  </si>
  <si>
    <t>本月</t>
  </si>
  <si>
    <t>比去年同月±%</t>
  </si>
  <si>
    <t>全社会用电量</t>
  </si>
  <si>
    <t>一、生产用电量</t>
  </si>
  <si>
    <t xml:space="preserve">  第一产业</t>
  </si>
  <si>
    <t xml:space="preserve">  第二产业</t>
  </si>
  <si>
    <t xml:space="preserve">     工业</t>
  </si>
  <si>
    <t xml:space="preserve">     建筑业</t>
  </si>
  <si>
    <t xml:space="preserve">  第三产业</t>
  </si>
  <si>
    <t>二、生活用电量</t>
  </si>
  <si>
    <t xml:space="preserve">     城镇居民</t>
  </si>
  <si>
    <t xml:space="preserve">     乡村居民</t>
  </si>
  <si>
    <r>
      <rPr>
        <b/>
        <sz val="16"/>
        <rFont val="宋体"/>
        <family val="0"/>
      </rPr>
      <t>社会消费品零售总额</t>
    </r>
  </si>
  <si>
    <t xml:space="preserve">      </t>
  </si>
  <si>
    <t>按销售单位所在地分</t>
  </si>
  <si>
    <t xml:space="preserve">  城镇</t>
  </si>
  <si>
    <t xml:space="preserve">  乡村</t>
  </si>
  <si>
    <t>按行业分</t>
  </si>
  <si>
    <t xml:space="preserve">  批发业</t>
  </si>
  <si>
    <t xml:space="preserve">  零售业</t>
  </si>
  <si>
    <t xml:space="preserve">  住宿业</t>
  </si>
  <si>
    <t xml:space="preserve">  餐饮业</t>
  </si>
  <si>
    <r>
      <t>注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按销售单位所在地分组和按行业分组不含巩义数据。</t>
    </r>
  </si>
  <si>
    <t>限额以上企业（单位）商品销售额</t>
  </si>
  <si>
    <t>商品销售总额</t>
  </si>
  <si>
    <t xml:space="preserve">   # 批发业</t>
  </si>
  <si>
    <t>单位：万元</t>
  </si>
  <si>
    <t xml:space="preserve">                                        </t>
  </si>
  <si>
    <t xml:space="preserve">                                      </t>
  </si>
  <si>
    <t>指标</t>
  </si>
  <si>
    <t>施工房屋面积</t>
  </si>
  <si>
    <t>本年新开工面积</t>
  </si>
  <si>
    <t>竣工房屋面积</t>
  </si>
  <si>
    <t>实际销售面积</t>
  </si>
  <si>
    <t>实际销售金额</t>
  </si>
  <si>
    <t>待售房屋面积</t>
  </si>
  <si>
    <r>
      <t>重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建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目</t>
    </r>
  </si>
  <si>
    <t xml:space="preserve">                                                                                                                        </t>
  </si>
  <si>
    <t>项    目</t>
  </si>
  <si>
    <t>计划总投资</t>
  </si>
  <si>
    <t>累计完成投资</t>
  </si>
  <si>
    <t>建设规模及能力</t>
  </si>
  <si>
    <t>地方财政一般公共预算收入</t>
  </si>
  <si>
    <t xml:space="preserve">                                    </t>
  </si>
  <si>
    <t>指              标</t>
  </si>
  <si>
    <t>一般公共预算收入</t>
  </si>
  <si>
    <t>一般公共预算支出</t>
  </si>
  <si>
    <t xml:space="preserve">  税收收入</t>
  </si>
  <si>
    <t xml:space="preserve">  #一般公共服务</t>
  </si>
  <si>
    <t xml:space="preserve">    #增值税</t>
  </si>
  <si>
    <t xml:space="preserve">   公共安全</t>
  </si>
  <si>
    <t xml:space="preserve">     营业税</t>
  </si>
  <si>
    <t xml:space="preserve">   教育</t>
  </si>
  <si>
    <t xml:space="preserve">     企业所得税</t>
  </si>
  <si>
    <t xml:space="preserve">   科学技术</t>
  </si>
  <si>
    <t xml:space="preserve">     个人所得税</t>
  </si>
  <si>
    <t xml:space="preserve">   文化体育与传媒</t>
  </si>
  <si>
    <t xml:space="preserve">     城市维护建设税</t>
  </si>
  <si>
    <t xml:space="preserve">   社会保障和就业</t>
  </si>
  <si>
    <t xml:space="preserve">     房产税</t>
  </si>
  <si>
    <t xml:space="preserve">   医疗卫生与计划生育</t>
  </si>
  <si>
    <t xml:space="preserve">     城镇土地使用税</t>
  </si>
  <si>
    <t xml:space="preserve">   节能环保</t>
  </si>
  <si>
    <t xml:space="preserve">     土地增值税</t>
  </si>
  <si>
    <t xml:space="preserve">   城乡社区支出</t>
  </si>
  <si>
    <t xml:space="preserve">     耕地占用税</t>
  </si>
  <si>
    <t xml:space="preserve">   农林水支出</t>
  </si>
  <si>
    <t xml:space="preserve">     契税</t>
  </si>
  <si>
    <t xml:space="preserve">   交通运输</t>
  </si>
  <si>
    <t xml:space="preserve">     专项收入</t>
  </si>
  <si>
    <t xml:space="preserve">   资源勘探信息等支出</t>
  </si>
  <si>
    <t>#市本级</t>
  </si>
  <si>
    <t xml:space="preserve">   住房保障支出</t>
  </si>
  <si>
    <t xml:space="preserve">   其他支出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</si>
  <si>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#市本级</t>
    </r>
  </si>
  <si>
    <r>
      <t>金融机构人民币信贷</t>
    </r>
    <r>
      <rPr>
        <sz val="16"/>
        <rFont val="Times New Roman"/>
        <family val="1"/>
      </rPr>
      <t xml:space="preserve">     </t>
    </r>
  </si>
  <si>
    <t>各金融机构人民币存、贷款</t>
  </si>
  <si>
    <t xml:space="preserve">                                       </t>
  </si>
  <si>
    <t>本  月</t>
  </si>
  <si>
    <t>比年初</t>
  </si>
  <si>
    <t>存款</t>
  </si>
  <si>
    <t>贷款</t>
  </si>
  <si>
    <t>余  额</t>
  </si>
  <si>
    <t>增减数</t>
  </si>
  <si>
    <t>本　月</t>
  </si>
  <si>
    <t>一、各项存款</t>
  </si>
  <si>
    <t>余　额</t>
  </si>
  <si>
    <t xml:space="preserve">    境内存款</t>
  </si>
  <si>
    <t>全部金融机构</t>
  </si>
  <si>
    <t xml:space="preserve">     #住户存款</t>
  </si>
  <si>
    <t>一、大型银行</t>
  </si>
  <si>
    <t xml:space="preserve">    境外存款</t>
  </si>
  <si>
    <t xml:space="preserve">  1、工商银行</t>
  </si>
  <si>
    <t>二、各项贷款</t>
  </si>
  <si>
    <t xml:space="preserve">  2、建设银行</t>
  </si>
  <si>
    <t xml:space="preserve">    境内贷款</t>
  </si>
  <si>
    <t xml:space="preserve">  3、农业银行</t>
  </si>
  <si>
    <t xml:space="preserve">     #住户贷款</t>
  </si>
  <si>
    <t xml:space="preserve">  4、中国银行</t>
  </si>
  <si>
    <t xml:space="preserve">    境外贷款</t>
  </si>
  <si>
    <t xml:space="preserve">  5、国家开发银行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</si>
  <si>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、交通银行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</si>
  <si>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、邮政储蓄银行</t>
    </r>
  </si>
  <si>
    <t>二、中小型银行</t>
  </si>
  <si>
    <t xml:space="preserve">  1、招商银行</t>
  </si>
  <si>
    <t xml:space="preserve">  2、农业发展银行</t>
  </si>
  <si>
    <t xml:space="preserve">  3、浦发银行</t>
  </si>
  <si>
    <t xml:space="preserve">  4、中信银行</t>
  </si>
  <si>
    <t xml:space="preserve">  5、兴业银行</t>
  </si>
  <si>
    <t xml:space="preserve">  6、民生银行</t>
  </si>
  <si>
    <t xml:space="preserve">  7、光大银行</t>
  </si>
  <si>
    <t xml:space="preserve">  8、华夏银行</t>
  </si>
  <si>
    <t xml:space="preserve">  9、平安银行</t>
  </si>
  <si>
    <t xml:space="preserve">  10、广发银行</t>
  </si>
  <si>
    <t>三、区域性中小型银行</t>
  </si>
  <si>
    <t xml:space="preserve">  1、城市商业银行</t>
  </si>
  <si>
    <t xml:space="preserve">  2、郑州银行</t>
  </si>
  <si>
    <t xml:space="preserve">  3、洛阳银行</t>
  </si>
  <si>
    <t xml:space="preserve">  4、平顶山银行</t>
  </si>
  <si>
    <t xml:space="preserve">  5、中原银行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</si>
  <si>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、农村商业银行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</si>
  <si>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、村镇银行</t>
    </r>
  </si>
  <si>
    <r>
      <t xml:space="preserve">  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、农村信用社</t>
    </r>
  </si>
  <si>
    <r>
      <t xml:space="preserve">  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、财务公司</t>
    </r>
  </si>
  <si>
    <r>
      <t xml:space="preserve">  </t>
    </r>
    <r>
      <rPr>
        <b/>
        <sz val="11"/>
        <rFont val="宋体"/>
        <family val="0"/>
      </rPr>
      <t>10</t>
    </r>
    <r>
      <rPr>
        <b/>
        <sz val="11"/>
        <rFont val="宋体"/>
        <family val="0"/>
      </rPr>
      <t>、信托投资公司</t>
    </r>
  </si>
  <si>
    <t>环比</t>
  </si>
  <si>
    <t>以上年同月为100</t>
  </si>
  <si>
    <t>累计比</t>
  </si>
  <si>
    <t>居民消费价格总指数</t>
  </si>
  <si>
    <t>名称</t>
  </si>
  <si>
    <t>限额以上单位消费品零售总额</t>
  </si>
  <si>
    <t>累计</t>
  </si>
  <si>
    <t>本月末</t>
  </si>
  <si>
    <t>比年初±%</t>
  </si>
  <si>
    <t>中原区</t>
  </si>
  <si>
    <t>中牟县</t>
  </si>
  <si>
    <t>二七区</t>
  </si>
  <si>
    <t>巩义市</t>
  </si>
  <si>
    <t>管城区</t>
  </si>
  <si>
    <t>荥阳市</t>
  </si>
  <si>
    <t>金水区</t>
  </si>
  <si>
    <t>新密市</t>
  </si>
  <si>
    <t>上街区</t>
  </si>
  <si>
    <t>新郑市</t>
  </si>
  <si>
    <t>惠济区</t>
  </si>
  <si>
    <t>登封市</t>
  </si>
  <si>
    <t>经开区</t>
  </si>
  <si>
    <t>高新区</t>
  </si>
  <si>
    <t>郑东新区</t>
  </si>
  <si>
    <t xml:space="preserve">  郑东新区</t>
  </si>
  <si>
    <t>航空港实验区</t>
  </si>
  <si>
    <t>比去年同月±%</t>
  </si>
  <si>
    <t>本月</t>
  </si>
  <si>
    <t>比去年同期±%</t>
  </si>
  <si>
    <t>期货交易额</t>
  </si>
  <si>
    <t>-</t>
  </si>
  <si>
    <t>注：带*为比年初增长速度。</t>
  </si>
  <si>
    <t xml:space="preserve">  工业用电量              </t>
  </si>
  <si>
    <r>
      <t xml:space="preserve">  11</t>
    </r>
    <r>
      <rPr>
        <b/>
        <sz val="11"/>
        <rFont val="宋体"/>
        <family val="0"/>
      </rPr>
      <t>、恒丰银行</t>
    </r>
  </si>
  <si>
    <t>一、食品烟酒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</si>
  <si>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</si>
  <si>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</si>
  <si>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</si>
  <si>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</si>
  <si>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</si>
  <si>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</si>
  <si>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</si>
  <si>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 xml:space="preserve">  粮    食</t>
  </si>
  <si>
    <t xml:space="preserve">  鲜    菜</t>
  </si>
  <si>
    <t xml:space="preserve">  畜    肉</t>
  </si>
  <si>
    <t xml:space="preserve">  水 产 品</t>
  </si>
  <si>
    <t xml:space="preserve">  蛋</t>
  </si>
  <si>
    <t xml:space="preserve">  鲜    果</t>
  </si>
  <si>
    <t>按产业分</t>
  </si>
  <si>
    <t xml:space="preserve">    #工业投资</t>
  </si>
  <si>
    <t>按建设性质分</t>
  </si>
  <si>
    <t>按经济类型分</t>
  </si>
  <si>
    <t xml:space="preserve">  #民间投资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</si>
  <si>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#基础设施投资</t>
    </r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</si>
  <si>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#房地产开发投资</t>
    </r>
  </si>
  <si>
    <t xml:space="preserve"> 第一产业</t>
  </si>
  <si>
    <t xml:space="preserve"> 第二产业</t>
  </si>
  <si>
    <t xml:space="preserve"> 第三产业</t>
  </si>
  <si>
    <t xml:space="preserve"> 新建</t>
  </si>
  <si>
    <t xml:space="preserve"> 扩建</t>
  </si>
  <si>
    <t xml:space="preserve"> 改建和技术改造</t>
  </si>
  <si>
    <t xml:space="preserve"> #内资</t>
  </si>
  <si>
    <t xml:space="preserve"> #港澳台投资</t>
  </si>
  <si>
    <t xml:space="preserve"> #外商投资</t>
  </si>
  <si>
    <t>速冻食品</t>
  </si>
  <si>
    <t>乳制品</t>
  </si>
  <si>
    <t>万米</t>
  </si>
  <si>
    <t>多色印刷品</t>
  </si>
  <si>
    <t>万对开色令</t>
  </si>
  <si>
    <t># 国有控股企业</t>
  </si>
  <si>
    <t>商品混凝土</t>
  </si>
  <si>
    <t>泵</t>
  </si>
  <si>
    <t>万立方米</t>
  </si>
  <si>
    <t>亿克拉</t>
  </si>
  <si>
    <t>太阳能电池（光伏电池）</t>
  </si>
  <si>
    <t>房间空气调节器</t>
  </si>
  <si>
    <t>工业自动调节仪表与控制系统</t>
  </si>
  <si>
    <t>万千瓦</t>
  </si>
  <si>
    <t>万台（套）</t>
  </si>
  <si>
    <t>发电量</t>
  </si>
  <si>
    <t>亿千瓦小时</t>
  </si>
  <si>
    <t>原煤</t>
  </si>
  <si>
    <t>万吨</t>
  </si>
  <si>
    <t>人造金钢石</t>
  </si>
  <si>
    <t xml:space="preserve">  其中：基本型乘用车（轿车）</t>
  </si>
  <si>
    <t xml:space="preserve">       运动型多用途乘用车（SUV）</t>
  </si>
  <si>
    <t xml:space="preserve">       客车</t>
  </si>
  <si>
    <t xml:space="preserve">  其中：新能源汽车</t>
  </si>
  <si>
    <t xml:space="preserve">  其中：智能手机</t>
  </si>
  <si>
    <r>
      <t xml:space="preserve">  1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、外资银行</t>
    </r>
  </si>
  <si>
    <r>
      <t xml:space="preserve">  11</t>
    </r>
    <r>
      <rPr>
        <b/>
        <sz val="11"/>
        <rFont val="宋体"/>
        <family val="0"/>
      </rPr>
      <t>、九鼎金融租赁公司</t>
    </r>
  </si>
  <si>
    <t xml:space="preserve"> </t>
  </si>
  <si>
    <t xml:space="preserve">  12、浙商银行</t>
  </si>
  <si>
    <t xml:space="preserve">  13、渤海银行</t>
  </si>
  <si>
    <t># 高新技术产业</t>
  </si>
  <si>
    <t xml:space="preserve">全市主要经济指标  </t>
  </si>
  <si>
    <t>单位：亿元</t>
  </si>
  <si>
    <t>`</t>
  </si>
  <si>
    <t xml:space="preserve">  地方财政一般公共预算收入</t>
  </si>
  <si>
    <t>-</t>
  </si>
  <si>
    <t>-</t>
  </si>
  <si>
    <t>·</t>
  </si>
  <si>
    <r>
      <t>（20</t>
    </r>
    <r>
      <rPr>
        <b/>
        <sz val="11"/>
        <rFont val="宋体"/>
        <family val="0"/>
      </rPr>
      <t xml:space="preserve">18年度） </t>
    </r>
  </si>
  <si>
    <t>全社会用电量（亿千瓦时）</t>
  </si>
  <si>
    <t xml:space="preserve">     交通运输、仓储和邮政业</t>
  </si>
  <si>
    <t xml:space="preserve">     信息传输、软件和信息技术服务业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</si>
  <si>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</si>
  <si>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</si>
  <si>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</si>
  <si>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</si>
  <si>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</si>
  <si>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公共服务及管理组织</t>
  </si>
  <si>
    <t>其中：房地产投资(%)</t>
  </si>
  <si>
    <t>单位：万元</t>
  </si>
  <si>
    <t>固定资产投资</t>
  </si>
  <si>
    <t>环境污染防治专用设备</t>
  </si>
  <si>
    <t>城市轨道车辆</t>
  </si>
  <si>
    <t>辆</t>
  </si>
  <si>
    <t>规模以上工业增加值</t>
  </si>
  <si>
    <t>-</t>
  </si>
  <si>
    <t>-</t>
  </si>
  <si>
    <t>单位：万平方米、亿元</t>
  </si>
  <si>
    <t>合计</t>
  </si>
  <si>
    <t>1.住宅</t>
  </si>
  <si>
    <t>2.办公楼</t>
  </si>
  <si>
    <t>3.商业营业用房</t>
  </si>
  <si>
    <t>投资完成额比去年同期±%</t>
  </si>
  <si>
    <t>主要工业经济指标</t>
  </si>
  <si>
    <t>主营业务收入</t>
  </si>
  <si>
    <t>利税总额</t>
  </si>
  <si>
    <t xml:space="preserve">  利润总额</t>
  </si>
  <si>
    <t>亏损企业亏损额</t>
  </si>
  <si>
    <t>应收帐款净额</t>
  </si>
  <si>
    <t>产成品存货</t>
  </si>
  <si>
    <t>产品销售率(%)</t>
  </si>
  <si>
    <t>外经外贸</t>
  </si>
  <si>
    <t>进出口总值</t>
  </si>
  <si>
    <t xml:space="preserve">   其中：进口总值</t>
  </si>
  <si>
    <t xml:space="preserve">        出口总值</t>
  </si>
  <si>
    <t xml:space="preserve">        其中：国内企业</t>
  </si>
  <si>
    <t xml:space="preserve">             外资企业</t>
  </si>
  <si>
    <t>新批外资企业（个）</t>
  </si>
  <si>
    <t>合同外资额（万美元）</t>
  </si>
  <si>
    <t>实际利用外商直接投资（万美元）</t>
  </si>
  <si>
    <t>本月</t>
  </si>
  <si>
    <t>单位：亿元</t>
  </si>
  <si>
    <t>实际利用外商直接投资</t>
  </si>
  <si>
    <t>比去年同期±%</t>
  </si>
  <si>
    <t>单位：万元、万美元</t>
  </si>
  <si>
    <t>光缆</t>
  </si>
  <si>
    <t>万芯千米</t>
  </si>
  <si>
    <t>本月比去年同月±%</t>
  </si>
  <si>
    <t>累计比去年同期±%</t>
  </si>
  <si>
    <t xml:space="preserve">  出口总值              </t>
  </si>
  <si>
    <t>-</t>
  </si>
  <si>
    <t>智能电视</t>
  </si>
  <si>
    <t>饮料</t>
  </si>
  <si>
    <t>亏损企业（个）</t>
  </si>
  <si>
    <t>单位：吨标准煤</t>
  </si>
  <si>
    <t>规模以上工业综合能源消费量</t>
  </si>
  <si>
    <t>单位工业增加值能耗增减率（％）</t>
  </si>
  <si>
    <t>规模以上工业综合能源消费量（万吨标准煤）</t>
  </si>
  <si>
    <t>-</t>
  </si>
  <si>
    <t>单位工业增加值能耗增减率（%）</t>
  </si>
  <si>
    <t>各县（市）、区主要经济指标（三）</t>
  </si>
  <si>
    <t>各县（市）、区主要经济指标（四）</t>
  </si>
  <si>
    <t>各县（市）、区主要经济指标（五）</t>
  </si>
  <si>
    <t>各县（市）、区主要经济指标（六）</t>
  </si>
  <si>
    <t>各县（市）、区主要经济指标（七）</t>
  </si>
  <si>
    <r>
      <t>上涨1</t>
    </r>
    <r>
      <rPr>
        <sz val="11"/>
        <rFont val="宋体"/>
        <family val="0"/>
      </rPr>
      <t>.</t>
    </r>
    <r>
      <rPr>
        <sz val="11"/>
        <rFont val="宋体"/>
        <family val="0"/>
      </rPr>
      <t>8</t>
    </r>
    <r>
      <rPr>
        <sz val="11"/>
        <rFont val="宋体"/>
        <family val="0"/>
      </rPr>
      <t>个百分点</t>
    </r>
  </si>
  <si>
    <r>
      <t>上涨2</t>
    </r>
    <r>
      <rPr>
        <sz val="11"/>
        <rFont val="宋体"/>
        <family val="0"/>
      </rPr>
      <t>.5</t>
    </r>
    <r>
      <rPr>
        <sz val="11"/>
        <rFont val="宋体"/>
        <family val="0"/>
      </rPr>
      <t>个百分点</t>
    </r>
  </si>
  <si>
    <t xml:space="preserve"> </t>
  </si>
  <si>
    <r>
      <t>（</t>
    </r>
    <r>
      <rPr>
        <b/>
        <sz val="11"/>
        <rFont val="宋体"/>
        <family val="0"/>
      </rPr>
      <t>10</t>
    </r>
    <r>
      <rPr>
        <b/>
        <sz val="11"/>
        <rFont val="宋体"/>
        <family val="0"/>
      </rPr>
      <t xml:space="preserve">月份）    </t>
    </r>
  </si>
  <si>
    <r>
      <t>进出口总值 （</t>
    </r>
    <r>
      <rPr>
        <b/>
        <sz val="11"/>
        <rFont val="宋体"/>
        <family val="0"/>
      </rPr>
      <t>10月）</t>
    </r>
  </si>
  <si>
    <r>
      <t>实际利用外商直接投资（亿美元）（1</t>
    </r>
    <r>
      <rPr>
        <b/>
        <sz val="11"/>
        <rFont val="宋体"/>
        <family val="0"/>
      </rPr>
      <t>0</t>
    </r>
    <r>
      <rPr>
        <b/>
        <sz val="11"/>
        <rFont val="宋体"/>
        <family val="0"/>
      </rPr>
      <t>月）</t>
    </r>
  </si>
  <si>
    <r>
      <t>1－1</t>
    </r>
    <r>
      <rPr>
        <b/>
        <sz val="11"/>
        <rFont val="宋体"/>
        <family val="0"/>
      </rPr>
      <t>1</t>
    </r>
    <r>
      <rPr>
        <b/>
        <sz val="11"/>
        <rFont val="宋体"/>
        <family val="0"/>
      </rPr>
      <t>月 完成投资</t>
    </r>
  </si>
  <si>
    <r>
      <t>（1</t>
    </r>
    <r>
      <rPr>
        <b/>
        <sz val="11"/>
        <rFont val="宋体"/>
        <family val="0"/>
      </rPr>
      <t>0</t>
    </r>
    <r>
      <rPr>
        <b/>
        <sz val="11"/>
        <rFont val="宋体"/>
        <family val="0"/>
      </rPr>
      <t xml:space="preserve">月份）                                                                                                           </t>
    </r>
  </si>
  <si>
    <r>
      <t>（1</t>
    </r>
    <r>
      <rPr>
        <b/>
        <sz val="11"/>
        <rFont val="宋体"/>
        <family val="0"/>
      </rPr>
      <t>0</t>
    </r>
    <r>
      <rPr>
        <b/>
        <sz val="11"/>
        <rFont val="宋体"/>
        <family val="0"/>
      </rPr>
      <t>月份）</t>
    </r>
  </si>
  <si>
    <r>
      <rPr>
        <sz val="11"/>
        <rFont val="宋体"/>
        <family val="0"/>
      </rPr>
      <t>6.6</t>
    </r>
    <r>
      <rPr>
        <sz val="11"/>
        <rFont val="宋体"/>
        <family val="0"/>
      </rPr>
      <t>*</t>
    </r>
  </si>
  <si>
    <r>
      <rPr>
        <sz val="11"/>
        <rFont val="宋体"/>
        <family val="0"/>
      </rPr>
      <t>16</t>
    </r>
    <r>
      <rPr>
        <sz val="11"/>
        <rFont val="宋体"/>
        <family val="0"/>
      </rPr>
      <t>.9</t>
    </r>
    <r>
      <rPr>
        <sz val="11"/>
        <rFont val="宋体"/>
        <family val="0"/>
      </rPr>
      <t>*</t>
    </r>
  </si>
  <si>
    <t>郑州轨道交通2号线二期工程项目</t>
  </si>
  <si>
    <t>项目呈东西走向，北起天山路站，南至刘庄站，长9.44公里，均为地下站，设车站6座</t>
  </si>
  <si>
    <t>郑州市轨道交通3号线一期工程</t>
  </si>
  <si>
    <t>郑州地铁3号线是一条由西北至东南的斜向径向轨道交通骨干线路，线路全长41.0公里。</t>
  </si>
  <si>
    <t>郑州市轨道交通4号线工程</t>
  </si>
  <si>
    <t>起于安顺路站，止于河西北路站，线路全长30.135公里，均为地下线，全线共设车站28座</t>
  </si>
  <si>
    <t>郑州市轨道交通5号线工程</t>
  </si>
  <si>
    <t>5号线路全长约40.4km，均为地下线，设车站32座，其中换乘站15座</t>
  </si>
  <si>
    <t>郑州市轨道交通 6 号线</t>
  </si>
  <si>
    <t>项目起始于贾峪一中站，终点至祥云大道站，线路全长47.3公里。</t>
  </si>
  <si>
    <t>郑州市107辅道快速化工程</t>
  </si>
  <si>
    <t>北起北四环，南到南四环，设计全长约20公里，全线采用“高架+隧道”形式</t>
  </si>
  <si>
    <t>新力电力异地迁建2X600MW级供热机组工程</t>
  </si>
  <si>
    <t>该项目是河南投资集团的大型火电项目，新址位于荥阳市贾峪镇。</t>
  </si>
  <si>
    <t>郑州奥林匹克体育中心</t>
  </si>
  <si>
    <t>主要建设内容包括6万座体育场、1.6万座体育馆、3000座游泳馆、综合健身中心等</t>
  </si>
  <si>
    <t>郑州机场至周口西华高速公路二期</t>
  </si>
  <si>
    <t>起点位于拟建商登高速公路上，通过枢纽互通与拟建商登高速相连</t>
  </si>
  <si>
    <t>郑州市贾鲁河综合治理工程项目</t>
  </si>
  <si>
    <t>河段包括尖岗水库至南水北调干渠段等3段共49.7千米，贾鲁河陇海路至科学大道段9.42千米</t>
  </si>
  <si>
    <r>
      <t>上涨5.2</t>
    </r>
    <r>
      <rPr>
        <sz val="10"/>
        <rFont val="宋体"/>
        <family val="0"/>
      </rPr>
      <t>个百分点</t>
    </r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</si>
</sst>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"/>
    <numFmt numFmtId="188" formatCode="0.0;_㠀"/>
    <numFmt numFmtId="189" formatCode="0.0;[Red]0.0"/>
    <numFmt numFmtId="190" formatCode="0.00_);[Red]\(0.00\)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#,###.00"/>
    <numFmt numFmtId="200" formatCode="0.0000000"/>
    <numFmt numFmtId="201" formatCode="#,###"/>
    <numFmt numFmtId="202" formatCode="0.00000000"/>
    <numFmt numFmtId="203" formatCode="00"/>
    <numFmt numFmtId="204" formatCode="yyyy&quot;年&quot;m&quot;月&quot;;@"/>
    <numFmt numFmtId="205" formatCode="0_);[Red]\(0\)"/>
    <numFmt numFmtId="206" formatCode="0.0_);[Red]\(0.0\)"/>
    <numFmt numFmtId="207" formatCode="#,##0.0"/>
    <numFmt numFmtId="208" formatCode="#,##0.000"/>
    <numFmt numFmtId="209" formatCode="0.000_ "/>
    <numFmt numFmtId="210" formatCode="#,###.0"/>
    <numFmt numFmtId="211" formatCode="#."/>
    <numFmt numFmtId="212" formatCode="_-&quot;$&quot;* #,##0_-;\-&quot;$&quot;* #,##0_-;_-&quot;$&quot;* &quot;-&quot;_-;_-@_-"/>
    <numFmt numFmtId="213" formatCode="#,##0;\(#,##0\)"/>
    <numFmt numFmtId="214" formatCode="\$#.00"/>
    <numFmt numFmtId="215" formatCode="\$#,##0.00;\(\$#,##0.00\)"/>
    <numFmt numFmtId="216" formatCode="#,##0;\-#,##0;&quot;-&quot;"/>
    <numFmt numFmtId="217" formatCode="\$#,##0;\(\$#,##0\)"/>
    <numFmt numFmtId="218" formatCode="#,##0.0000"/>
    <numFmt numFmtId="219" formatCode="&quot;$&quot;#,##0;[Red]\-&quot;$&quot;#,##0"/>
    <numFmt numFmtId="220" formatCode="&quot;$&quot;#,##0;\-&quot;$&quot;#,##0"/>
  </numFmts>
  <fonts count="112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name val="Helv"/>
      <family val="2"/>
    </font>
    <font>
      <sz val="16"/>
      <name val="黑体"/>
      <family val="3"/>
    </font>
    <font>
      <sz val="16"/>
      <name val="Helv"/>
      <family val="2"/>
    </font>
    <font>
      <b/>
      <sz val="8"/>
      <name val="黑体"/>
      <family val="3"/>
    </font>
    <font>
      <b/>
      <sz val="16"/>
      <name val="宋体"/>
      <family val="0"/>
    </font>
    <font>
      <sz val="16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sz val="18"/>
      <name val="宋体"/>
      <family val="0"/>
    </font>
    <font>
      <b/>
      <sz val="18"/>
      <color indexed="56"/>
      <name val="宋体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Courier"/>
      <family val="3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8"/>
      <name val="宋体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0" fontId="43" fillId="0" borderId="0">
      <alignment/>
      <protection/>
    </xf>
    <xf numFmtId="0" fontId="16" fillId="0" borderId="0">
      <alignment/>
      <protection/>
    </xf>
    <xf numFmtId="0" fontId="44" fillId="0" borderId="0">
      <alignment vertical="top"/>
      <protection/>
    </xf>
    <xf numFmtId="211" fontId="41" fillId="0" borderId="0">
      <alignment/>
      <protection locked="0"/>
    </xf>
    <xf numFmtId="0" fontId="3" fillId="0" borderId="0">
      <alignment/>
      <protection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0" fontId="3" fillId="0" borderId="0">
      <alignment/>
      <protection/>
    </xf>
    <xf numFmtId="211" fontId="42" fillId="0" borderId="0">
      <alignment/>
      <protection locked="0"/>
    </xf>
    <xf numFmtId="211" fontId="45" fillId="0" borderId="0">
      <alignment/>
      <protection locked="0"/>
    </xf>
    <xf numFmtId="211" fontId="46" fillId="0" borderId="0">
      <alignment/>
      <protection locked="0"/>
    </xf>
    <xf numFmtId="211" fontId="45" fillId="0" borderId="0">
      <alignment/>
      <protection locked="0"/>
    </xf>
    <xf numFmtId="211" fontId="46" fillId="0" borderId="0">
      <alignment/>
      <protection locked="0"/>
    </xf>
    <xf numFmtId="211" fontId="45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5" fillId="0" borderId="0">
      <alignment/>
      <protection locked="0"/>
    </xf>
    <xf numFmtId="211" fontId="46" fillId="0" borderId="0">
      <alignment/>
      <protection locked="0"/>
    </xf>
    <xf numFmtId="0" fontId="0" fillId="0" borderId="0">
      <alignment/>
      <protection/>
    </xf>
    <xf numFmtId="0" fontId="43" fillId="0" borderId="0">
      <alignment/>
      <protection/>
    </xf>
    <xf numFmtId="0" fontId="47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47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47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47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47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47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1" fillId="14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1" fillId="12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1" fillId="15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1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1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1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5" fillId="0" borderId="0">
      <alignment/>
      <protection locked="0"/>
    </xf>
    <xf numFmtId="211" fontId="42" fillId="0" borderId="0">
      <alignment/>
      <protection locked="0"/>
    </xf>
    <xf numFmtId="211" fontId="45" fillId="0" borderId="0">
      <alignment/>
      <protection locked="0"/>
    </xf>
    <xf numFmtId="0" fontId="47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47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47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47" fillId="8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47" fillId="16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47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1" fillId="26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1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1" fillId="27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1" fillId="26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1" fillId="16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1" fillId="12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48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48" fillId="18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48" fillId="20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48" fillId="32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48" fillId="34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48" fillId="36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4" fillId="34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4" fillId="18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4" fillId="27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4" fillId="26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4" fillId="34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4" fillId="12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49" fillId="38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49" fillId="16" borderId="0" applyNumberFormat="0" applyBorder="0" applyAlignment="0" applyProtection="0"/>
    <xf numFmtId="0" fontId="49" fillId="39" borderId="0" applyNumberFormat="0" applyBorder="0" applyAlignment="0" applyProtection="0"/>
    <xf numFmtId="0" fontId="50" fillId="15" borderId="0" applyNumberFormat="0" applyBorder="0" applyAlignment="0" applyProtection="0"/>
    <xf numFmtId="0" fontId="50" fillId="26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0" fillId="15" borderId="0" applyNumberFormat="0" applyBorder="0" applyAlignment="0" applyProtection="0"/>
    <xf numFmtId="0" fontId="50" fillId="6" borderId="0" applyNumberFormat="0" applyBorder="0" applyAlignment="0" applyProtection="0"/>
    <xf numFmtId="0" fontId="49" fillId="26" borderId="0" applyNumberFormat="0" applyBorder="0" applyAlignment="0" applyProtection="0"/>
    <xf numFmtId="0" fontId="49" fillId="38" borderId="0" applyNumberFormat="0" applyBorder="0" applyAlignment="0" applyProtection="0"/>
    <xf numFmtId="0" fontId="50" fillId="2" borderId="0" applyNumberFormat="0" applyBorder="0" applyAlignment="0" applyProtection="0"/>
    <xf numFmtId="0" fontId="50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34" borderId="0" applyNumberFormat="0" applyBorder="0" applyAlignment="0" applyProtection="0"/>
    <xf numFmtId="0" fontId="50" fillId="10" borderId="0" applyNumberFormat="0" applyBorder="0" applyAlignment="0" applyProtection="0"/>
    <xf numFmtId="0" fontId="50" fillId="2" borderId="0" applyNumberFormat="0" applyBorder="0" applyAlignment="0" applyProtection="0"/>
    <xf numFmtId="0" fontId="49" fillId="16" borderId="0" applyNumberFormat="0" applyBorder="0" applyAlignment="0" applyProtection="0"/>
    <xf numFmtId="0" fontId="49" fillId="36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49" fillId="12" borderId="0" applyNumberFormat="0" applyBorder="0" applyAlignment="0" applyProtection="0"/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6" fontId="44" fillId="0" borderId="0" applyFill="0" applyBorder="0" applyAlignment="0">
      <protection/>
    </xf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13" fontId="38" fillId="0" borderId="0">
      <alignment/>
      <protection/>
    </xf>
    <xf numFmtId="4" fontId="42" fillId="0" borderId="0">
      <alignment/>
      <protection locked="0"/>
    </xf>
    <xf numFmtId="212" fontId="0" fillId="0" borderId="0" applyFont="0" applyFill="0" applyBorder="0" applyAlignment="0" applyProtection="0"/>
    <xf numFmtId="214" fontId="42" fillId="0" borderId="0">
      <alignment/>
      <protection locked="0"/>
    </xf>
    <xf numFmtId="215" fontId="38" fillId="0" borderId="0">
      <alignment/>
      <protection/>
    </xf>
    <xf numFmtId="0" fontId="52" fillId="0" borderId="0" applyProtection="0">
      <alignment/>
    </xf>
    <xf numFmtId="217" fontId="38" fillId="0" borderId="0">
      <alignment/>
      <protection/>
    </xf>
    <xf numFmtId="0" fontId="43" fillId="0" borderId="0">
      <alignment/>
      <protection/>
    </xf>
    <xf numFmtId="2" fontId="52" fillId="0" borderId="0" applyProtection="0">
      <alignment/>
    </xf>
    <xf numFmtId="0" fontId="53" fillId="26" borderId="0" applyNumberFormat="0" applyBorder="0" applyAlignment="0" applyProtection="0"/>
    <xf numFmtId="0" fontId="54" fillId="0" borderId="1" applyNumberFormat="0" applyAlignment="0" applyProtection="0"/>
    <xf numFmtId="0" fontId="54" fillId="0" borderId="2">
      <alignment horizontal="left" vertical="center"/>
      <protection/>
    </xf>
    <xf numFmtId="0" fontId="55" fillId="0" borderId="0" applyProtection="0">
      <alignment/>
    </xf>
    <xf numFmtId="0" fontId="54" fillId="0" borderId="0" applyProtection="0">
      <alignment/>
    </xf>
    <xf numFmtId="0" fontId="53" fillId="14" borderId="3" applyNumberFormat="0" applyBorder="0" applyAlignment="0" applyProtection="0"/>
    <xf numFmtId="37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10" fontId="0" fillId="0" borderId="0" applyFont="0" applyFill="0" applyBorder="0" applyAlignment="0" applyProtection="0"/>
    <xf numFmtId="1" fontId="4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2" fillId="0" borderId="4" applyProtection="0">
      <alignment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2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6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61" fillId="0" borderId="8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62" fillId="0" borderId="11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3" fillId="4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1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3" fillId="4" borderId="0" applyNumberFormat="0" applyBorder="0" applyAlignment="0" applyProtection="0"/>
    <xf numFmtId="0" fontId="14" fillId="4" borderId="0" applyNumberFormat="0" applyBorder="0" applyAlignment="0" applyProtection="0"/>
    <xf numFmtId="211" fontId="45" fillId="0" borderId="0">
      <alignment/>
      <protection locked="0"/>
    </xf>
    <xf numFmtId="0" fontId="89" fillId="0" borderId="0">
      <alignment vertical="center"/>
      <protection/>
    </xf>
    <xf numFmtId="0" fontId="37" fillId="0" borderId="0">
      <alignment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66" fillId="6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19" fillId="6" borderId="0" applyNumberFormat="0" applyBorder="0" applyAlignment="0" applyProtection="0"/>
    <xf numFmtId="0" fontId="67" fillId="6" borderId="0" applyNumberFormat="0" applyBorder="0" applyAlignment="0" applyProtection="0"/>
    <xf numFmtId="0" fontId="6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6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13" applyNumberFormat="0" applyFill="0" applyAlignment="0" applyProtection="0"/>
    <xf numFmtId="0" fontId="69" fillId="0" borderId="14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211" fontId="45" fillId="0" borderId="0">
      <alignment/>
      <protection locked="0"/>
    </xf>
    <xf numFmtId="211" fontId="41" fillId="0" borderId="0">
      <alignment/>
      <protection locked="0"/>
    </xf>
    <xf numFmtId="44" fontId="0" fillId="0" borderId="0" applyFont="0" applyFill="0" applyBorder="0" applyAlignment="0" applyProtection="0"/>
    <xf numFmtId="211" fontId="45" fillId="0" borderId="0">
      <alignment/>
      <protection locked="0"/>
    </xf>
    <xf numFmtId="42" fontId="0" fillId="0" borderId="0" applyFont="0" applyFill="0" applyBorder="0" applyAlignment="0" applyProtection="0"/>
    <xf numFmtId="0" fontId="9" fillId="14" borderId="16" applyNumberFormat="0" applyAlignment="0" applyProtection="0"/>
    <xf numFmtId="0" fontId="70" fillId="26" borderId="16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18" fillId="40" borderId="18" applyNumberFormat="0" applyAlignment="0" applyProtection="0"/>
    <xf numFmtId="0" fontId="71" fillId="40" borderId="18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74" fillId="0" borderId="20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1" fontId="46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43" fontId="0" fillId="0" borderId="0" applyFont="0" applyFill="0" applyBorder="0" applyAlignment="0" applyProtection="0"/>
    <xf numFmtId="211" fontId="45" fillId="0" borderId="0">
      <alignment/>
      <protection locked="0"/>
    </xf>
    <xf numFmtId="211" fontId="42" fillId="0" borderId="0">
      <alignment/>
      <protection locked="0"/>
    </xf>
    <xf numFmtId="211" fontId="45" fillId="0" borderId="0">
      <alignment/>
      <protection locked="0"/>
    </xf>
    <xf numFmtId="0" fontId="0" fillId="0" borderId="0" applyFont="0" applyFill="0" applyBorder="0" applyAlignment="0" applyProtection="0"/>
    <xf numFmtId="211" fontId="45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0" borderId="0">
      <alignment/>
      <protection/>
    </xf>
    <xf numFmtId="0" fontId="77" fillId="45" borderId="0" applyNumberFormat="0" applyBorder="0" applyAlignment="0" applyProtection="0"/>
    <xf numFmtId="0" fontId="77" fillId="46" borderId="0" applyNumberFormat="0" applyBorder="0" applyAlignment="0" applyProtection="0"/>
    <xf numFmtId="0" fontId="77" fillId="47" borderId="0" applyNumberFormat="0" applyBorder="0" applyAlignment="0" applyProtection="0"/>
    <xf numFmtId="0" fontId="48" fillId="48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48" fillId="50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48" fillId="52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48" fillId="32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48" fillId="34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48" fillId="56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6" fillId="27" borderId="0" applyNumberFormat="0" applyBorder="0" applyAlignment="0" applyProtection="0"/>
    <xf numFmtId="0" fontId="78" fillId="27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7" fillId="14" borderId="22" applyNumberFormat="0" applyAlignment="0" applyProtection="0"/>
    <xf numFmtId="0" fontId="79" fillId="26" borderId="22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5" fillId="12" borderId="16" applyNumberFormat="0" applyAlignment="0" applyProtection="0"/>
    <xf numFmtId="0" fontId="80" fillId="12" borderId="16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1" fontId="23" fillId="0" borderId="3">
      <alignment vertical="center"/>
      <protection locked="0"/>
    </xf>
    <xf numFmtId="0" fontId="81" fillId="0" borderId="0">
      <alignment/>
      <protection/>
    </xf>
    <xf numFmtId="187" fontId="23" fillId="0" borderId="3">
      <alignment vertical="center"/>
      <protection locked="0"/>
    </xf>
    <xf numFmtId="0" fontId="43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4" fillId="50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4" fillId="52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4" fillId="38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4" fillId="34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4" fillId="56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0" fillId="15" borderId="24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5" fillId="0" borderId="0">
      <alignment/>
      <protection/>
    </xf>
  </cellStyleXfs>
  <cellXfs count="460">
    <xf numFmtId="0" fontId="0" fillId="0" borderId="0" xfId="0" applyAlignment="1">
      <alignment vertical="center"/>
    </xf>
    <xf numFmtId="0" fontId="12" fillId="0" borderId="0" xfId="725" applyAlignment="1" applyProtection="1">
      <alignment vertical="center"/>
      <protection/>
    </xf>
    <xf numFmtId="0" fontId="12" fillId="0" borderId="0" xfId="725" applyFont="1" applyAlignment="1" applyProtection="1">
      <alignment vertical="center"/>
      <protection/>
    </xf>
    <xf numFmtId="0" fontId="0" fillId="61" borderId="0" xfId="0" applyFill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2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27" xfId="724" applyFont="1" applyFill="1" applyBorder="1" applyAlignment="1">
      <alignment horizontal="center" vertical="center" wrapText="1"/>
      <protection/>
    </xf>
    <xf numFmtId="0" fontId="27" fillId="61" borderId="27" xfId="724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0" xfId="724" applyFont="1" applyFill="1" applyBorder="1" applyAlignment="1">
      <alignment horizontal="justify" vertical="center" wrapText="1"/>
      <protection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vertical="center" wrapText="1"/>
    </xf>
    <xf numFmtId="186" fontId="23" fillId="61" borderId="28" xfId="0" applyNumberFormat="1" applyFont="1" applyFill="1" applyBorder="1" applyAlignment="1">
      <alignment vertical="center"/>
    </xf>
    <xf numFmtId="0" fontId="27" fillId="61" borderId="0" xfId="0" applyFont="1" applyFill="1" applyBorder="1" applyAlignment="1">
      <alignment vertical="center"/>
    </xf>
    <xf numFmtId="185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6" fontId="23" fillId="61" borderId="29" xfId="0" applyNumberFormat="1" applyFont="1" applyFill="1" applyBorder="1" applyAlignment="1">
      <alignment horizontal="right" vertical="center"/>
    </xf>
    <xf numFmtId="0" fontId="27" fillId="61" borderId="0" xfId="0" applyFont="1" applyFill="1" applyAlignment="1">
      <alignment vertical="center"/>
    </xf>
    <xf numFmtId="0" fontId="23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/>
    </xf>
    <xf numFmtId="185" fontId="25" fillId="61" borderId="30" xfId="0" applyNumberFormat="1" applyFont="1" applyFill="1" applyBorder="1" applyAlignment="1">
      <alignment horizontal="center" vertical="center"/>
    </xf>
    <xf numFmtId="0" fontId="16" fillId="61" borderId="0" xfId="0" applyFont="1" applyFill="1" applyAlignment="1">
      <alignment/>
    </xf>
    <xf numFmtId="0" fontId="26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0" xfId="0" applyFont="1" applyFill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/>
    </xf>
    <xf numFmtId="184" fontId="23" fillId="61" borderId="31" xfId="724" applyNumberFormat="1" applyFont="1" applyFill="1" applyBorder="1" applyAlignment="1">
      <alignment horizontal="center" vertical="center"/>
      <protection/>
    </xf>
    <xf numFmtId="185" fontId="23" fillId="61" borderId="31" xfId="724" applyNumberFormat="1" applyFont="1" applyFill="1" applyBorder="1" applyAlignment="1">
      <alignment horizontal="center" vertical="center"/>
      <protection/>
    </xf>
    <xf numFmtId="185" fontId="23" fillId="61" borderId="32" xfId="724" applyNumberFormat="1" applyFont="1" applyFill="1" applyBorder="1" applyAlignment="1">
      <alignment horizontal="center" vertical="center"/>
      <protection/>
    </xf>
    <xf numFmtId="187" fontId="25" fillId="61" borderId="32" xfId="0" applyNumberFormat="1" applyFont="1" applyFill="1" applyBorder="1" applyAlignment="1">
      <alignment horizontal="center" vertical="center" wrapText="1"/>
    </xf>
    <xf numFmtId="0" fontId="27" fillId="61" borderId="34" xfId="0" applyFont="1" applyFill="1" applyBorder="1" applyAlignment="1">
      <alignment horizontal="center" vertical="center"/>
    </xf>
    <xf numFmtId="0" fontId="28" fillId="61" borderId="31" xfId="0" applyFont="1" applyFill="1" applyBorder="1" applyAlignment="1">
      <alignment horizontal="center" vertical="center" wrapText="1"/>
    </xf>
    <xf numFmtId="187" fontId="28" fillId="61" borderId="31" xfId="0" applyNumberFormat="1" applyFont="1" applyFill="1" applyBorder="1" applyAlignment="1">
      <alignment horizontal="center" vertical="center" wrapText="1"/>
    </xf>
    <xf numFmtId="0" fontId="28" fillId="61" borderId="33" xfId="0" applyFont="1" applyFill="1" applyBorder="1" applyAlignment="1">
      <alignment horizontal="center" vertical="center" wrapText="1"/>
    </xf>
    <xf numFmtId="187" fontId="28" fillId="61" borderId="32" xfId="0" applyNumberFormat="1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center" vertical="center"/>
    </xf>
    <xf numFmtId="184" fontId="23" fillId="61" borderId="28" xfId="724" applyNumberFormat="1" applyFont="1" applyFill="1" applyBorder="1" applyAlignment="1">
      <alignment horizontal="center" vertical="center"/>
      <protection/>
    </xf>
    <xf numFmtId="185" fontId="23" fillId="61" borderId="28" xfId="724" applyNumberFormat="1" applyFont="1" applyFill="1" applyBorder="1" applyAlignment="1">
      <alignment horizontal="center" vertical="center"/>
      <protection/>
    </xf>
    <xf numFmtId="185" fontId="23" fillId="61" borderId="30" xfId="724" applyNumberFormat="1" applyFont="1" applyFill="1" applyBorder="1" applyAlignment="1">
      <alignment horizontal="center" vertical="center"/>
      <protection/>
    </xf>
    <xf numFmtId="187" fontId="25" fillId="61" borderId="30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 vertical="center"/>
    </xf>
    <xf numFmtId="0" fontId="25" fillId="61" borderId="28" xfId="0" applyNumberFormat="1" applyFont="1" applyFill="1" applyBorder="1" applyAlignment="1">
      <alignment horizontal="center" vertical="center"/>
    </xf>
    <xf numFmtId="188" fontId="25" fillId="61" borderId="28" xfId="0" applyNumberFormat="1" applyFont="1" applyFill="1" applyBorder="1" applyAlignment="1">
      <alignment horizontal="center" vertical="center"/>
    </xf>
    <xf numFmtId="0" fontId="25" fillId="61" borderId="28" xfId="0" applyNumberFormat="1" applyFont="1" applyFill="1" applyBorder="1" applyAlignment="1" applyProtection="1">
      <alignment horizontal="center" vertical="center"/>
      <protection locked="0"/>
    </xf>
    <xf numFmtId="185" fontId="25" fillId="61" borderId="30" xfId="0" applyNumberFormat="1" applyFont="1" applyFill="1" applyBorder="1" applyAlignment="1" applyProtection="1">
      <alignment horizontal="center" vertical="center"/>
      <protection/>
    </xf>
    <xf numFmtId="1" fontId="25" fillId="61" borderId="28" xfId="0" applyNumberFormat="1" applyFont="1" applyFill="1" applyBorder="1" applyAlignment="1">
      <alignment horizontal="center" vertical="center"/>
    </xf>
    <xf numFmtId="185" fontId="25" fillId="61" borderId="28" xfId="0" applyNumberFormat="1" applyFont="1" applyFill="1" applyBorder="1" applyAlignment="1">
      <alignment horizontal="center" vertical="center"/>
    </xf>
    <xf numFmtId="0" fontId="27" fillId="61" borderId="36" xfId="0" applyFont="1" applyFill="1" applyBorder="1" applyAlignment="1">
      <alignment horizontal="center" vertical="center"/>
    </xf>
    <xf numFmtId="0" fontId="25" fillId="61" borderId="29" xfId="0" applyNumberFormat="1" applyFont="1" applyFill="1" applyBorder="1" applyAlignment="1">
      <alignment horizontal="center" vertical="center" wrapText="1"/>
    </xf>
    <xf numFmtId="184" fontId="25" fillId="61" borderId="29" xfId="0" applyNumberFormat="1" applyFont="1" applyFill="1" applyBorder="1" applyAlignment="1">
      <alignment horizontal="center" vertical="center" wrapText="1"/>
    </xf>
    <xf numFmtId="185" fontId="25" fillId="61" borderId="37" xfId="0" applyNumberFormat="1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/>
    </xf>
    <xf numFmtId="0" fontId="28" fillId="61" borderId="0" xfId="0" applyFont="1" applyFill="1" applyBorder="1" applyAlignment="1">
      <alignment horizontal="center" vertical="center" wrapText="1"/>
    </xf>
    <xf numFmtId="187" fontId="28" fillId="61" borderId="0" xfId="0" applyNumberFormat="1" applyFont="1" applyFill="1" applyBorder="1" applyAlignment="1">
      <alignment horizontal="center" vertical="center" wrapText="1"/>
    </xf>
    <xf numFmtId="0" fontId="25" fillId="61" borderId="0" xfId="0" applyFont="1" applyFill="1" applyBorder="1" applyAlignment="1">
      <alignment horizontal="center" vertical="center"/>
    </xf>
    <xf numFmtId="187" fontId="25" fillId="61" borderId="0" xfId="0" applyNumberFormat="1" applyFont="1" applyFill="1" applyBorder="1" applyAlignment="1">
      <alignment horizontal="center" vertical="center"/>
    </xf>
    <xf numFmtId="185" fontId="25" fillId="61" borderId="30" xfId="0" applyNumberFormat="1" applyFont="1" applyFill="1" applyBorder="1" applyAlignment="1">
      <alignment horizontal="center" vertical="center" wrapText="1"/>
    </xf>
    <xf numFmtId="184" fontId="25" fillId="61" borderId="0" xfId="0" applyNumberFormat="1" applyFont="1" applyFill="1" applyBorder="1" applyAlignment="1">
      <alignment horizontal="center" vertical="center" wrapText="1"/>
    </xf>
    <xf numFmtId="185" fontId="25" fillId="61" borderId="0" xfId="0" applyNumberFormat="1" applyFont="1" applyFill="1" applyBorder="1" applyAlignment="1">
      <alignment horizontal="center" vertical="center" wrapText="1"/>
    </xf>
    <xf numFmtId="189" fontId="25" fillId="61" borderId="0" xfId="0" applyNumberFormat="1" applyFont="1" applyFill="1" applyBorder="1" applyAlignment="1">
      <alignment horizontal="center" vertical="center"/>
    </xf>
    <xf numFmtId="0" fontId="25" fillId="61" borderId="0" xfId="0" applyFont="1" applyFill="1" applyBorder="1" applyAlignment="1" applyProtection="1">
      <alignment horizontal="center" vertical="center"/>
      <protection locked="0"/>
    </xf>
    <xf numFmtId="185" fontId="25" fillId="61" borderId="0" xfId="0" applyNumberFormat="1" applyFont="1" applyFill="1" applyBorder="1" applyAlignment="1" applyProtection="1">
      <alignment horizontal="center" vertical="center"/>
      <protection/>
    </xf>
    <xf numFmtId="0" fontId="27" fillId="61" borderId="35" xfId="723" applyFont="1" applyFill="1" applyBorder="1" applyAlignment="1">
      <alignment horizontal="center" vertical="center"/>
      <protection/>
    </xf>
    <xf numFmtId="185" fontId="23" fillId="61" borderId="30" xfId="0" applyNumberFormat="1" applyFont="1" applyFill="1" applyBorder="1" applyAlignment="1" applyProtection="1">
      <alignment horizontal="center" vertical="center"/>
      <protection/>
    </xf>
    <xf numFmtId="1" fontId="25" fillId="61" borderId="0" xfId="0" applyNumberFormat="1" applyFont="1" applyFill="1" applyBorder="1" applyAlignment="1">
      <alignment horizontal="center" vertical="center"/>
    </xf>
    <xf numFmtId="185" fontId="25" fillId="61" borderId="0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184" fontId="23" fillId="61" borderId="29" xfId="724" applyNumberFormat="1" applyFont="1" applyFill="1" applyBorder="1" applyAlignment="1">
      <alignment horizontal="center" vertical="center"/>
      <protection/>
    </xf>
    <xf numFmtId="185" fontId="23" fillId="61" borderId="37" xfId="724" applyNumberFormat="1" applyFont="1" applyFill="1" applyBorder="1" applyAlignment="1">
      <alignment horizontal="center" vertical="center"/>
      <protection/>
    </xf>
    <xf numFmtId="185" fontId="23" fillId="61" borderId="37" xfId="0" applyNumberFormat="1" applyFont="1" applyFill="1" applyBorder="1" applyAlignment="1">
      <alignment horizontal="center" vertical="center"/>
    </xf>
    <xf numFmtId="187" fontId="25" fillId="61" borderId="37" xfId="0" applyNumberFormat="1" applyFont="1" applyFill="1" applyBorder="1" applyAlignment="1">
      <alignment horizontal="center" vertical="center" wrapText="1"/>
    </xf>
    <xf numFmtId="0" fontId="25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/>
    </xf>
    <xf numFmtId="0" fontId="29" fillId="61" borderId="0" xfId="0" applyFont="1" applyFill="1" applyAlignment="1">
      <alignment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top" wrapText="1"/>
    </xf>
    <xf numFmtId="0" fontId="27" fillId="61" borderId="34" xfId="0" applyFont="1" applyFill="1" applyBorder="1" applyAlignment="1">
      <alignment horizontal="justify" vertical="center" wrapText="1"/>
    </xf>
    <xf numFmtId="0" fontId="27" fillId="61" borderId="36" xfId="0" applyFont="1" applyFill="1" applyBorder="1" applyAlignment="1">
      <alignment horizontal="justify" vertical="center" wrapText="1"/>
    </xf>
    <xf numFmtId="0" fontId="0" fillId="61" borderId="0" xfId="0" applyFont="1" applyFill="1" applyAlignment="1">
      <alignment vertical="center"/>
    </xf>
    <xf numFmtId="0" fontId="31" fillId="61" borderId="0" xfId="0" applyFont="1" applyFill="1" applyAlignment="1">
      <alignment vertical="center"/>
    </xf>
    <xf numFmtId="0" fontId="23" fillId="61" borderId="0" xfId="0" applyFont="1" applyFill="1" applyAlignment="1">
      <alignment horizontal="right" vertical="center"/>
    </xf>
    <xf numFmtId="0" fontId="27" fillId="61" borderId="28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187" fontId="23" fillId="61" borderId="0" xfId="0" applyNumberFormat="1" applyFont="1" applyFill="1" applyAlignment="1">
      <alignment vertical="center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justify" vertical="center" wrapText="1"/>
    </xf>
    <xf numFmtId="186" fontId="23" fillId="61" borderId="31" xfId="0" applyNumberFormat="1" applyFont="1" applyFill="1" applyBorder="1" applyAlignment="1">
      <alignment vertical="center" shrinkToFit="1"/>
    </xf>
    <xf numFmtId="186" fontId="23" fillId="61" borderId="32" xfId="0" applyNumberFormat="1" applyFont="1" applyFill="1" applyBorder="1" applyAlignment="1">
      <alignment vertical="center" shrinkToFit="1"/>
    </xf>
    <xf numFmtId="0" fontId="27" fillId="61" borderId="35" xfId="0" applyFont="1" applyFill="1" applyBorder="1" applyAlignment="1">
      <alignment horizontal="justify" vertical="center" wrapText="1"/>
    </xf>
    <xf numFmtId="186" fontId="23" fillId="61" borderId="28" xfId="0" applyNumberFormat="1" applyFont="1" applyFill="1" applyBorder="1" applyAlignment="1">
      <alignment horizontal="right" vertical="center" shrinkToFit="1"/>
    </xf>
    <xf numFmtId="186" fontId="23" fillId="61" borderId="30" xfId="0" applyNumberFormat="1" applyFont="1" applyFill="1" applyBorder="1" applyAlignment="1">
      <alignment horizontal="right" vertical="center" shrinkToFit="1"/>
    </xf>
    <xf numFmtId="185" fontId="23" fillId="61" borderId="34" xfId="0" applyNumberFormat="1" applyFont="1" applyFill="1" applyBorder="1" applyAlignment="1">
      <alignment vertical="center" shrinkToFit="1"/>
    </xf>
    <xf numFmtId="0" fontId="23" fillId="61" borderId="0" xfId="0" applyFont="1" applyFill="1" applyBorder="1" applyAlignment="1">
      <alignment horizontal="justify" vertical="center" wrapText="1"/>
    </xf>
    <xf numFmtId="185" fontId="10" fillId="61" borderId="0" xfId="0" applyNumberFormat="1" applyFont="1" applyFill="1" applyBorder="1" applyAlignment="1">
      <alignment horizontal="center" vertical="center" wrapText="1"/>
    </xf>
    <xf numFmtId="185" fontId="10" fillId="61" borderId="0" xfId="0" applyNumberFormat="1" applyFont="1" applyFill="1" applyAlignment="1">
      <alignment vertical="center"/>
    </xf>
    <xf numFmtId="0" fontId="23" fillId="61" borderId="0" xfId="0" applyFont="1" applyFill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0" fontId="16" fillId="61" borderId="0" xfId="0" applyFont="1" applyFill="1" applyAlignment="1">
      <alignment horizontal="center" vertical="center"/>
    </xf>
    <xf numFmtId="0" fontId="27" fillId="61" borderId="35" xfId="0" applyFont="1" applyFill="1" applyBorder="1" applyAlignment="1">
      <alignment vertical="center"/>
    </xf>
    <xf numFmtId="184" fontId="32" fillId="61" borderId="0" xfId="0" applyNumberFormat="1" applyFont="1" applyFill="1" applyBorder="1" applyAlignment="1">
      <alignment vertical="center" shrinkToFit="1"/>
    </xf>
    <xf numFmtId="0" fontId="0" fillId="61" borderId="0" xfId="0" applyFill="1" applyBorder="1" applyAlignment="1">
      <alignment vertical="center"/>
    </xf>
    <xf numFmtId="0" fontId="27" fillId="61" borderId="38" xfId="0" applyFont="1" applyFill="1" applyBorder="1" applyAlignment="1">
      <alignment vertical="center"/>
    </xf>
    <xf numFmtId="186" fontId="23" fillId="61" borderId="29" xfId="0" applyNumberFormat="1" applyFont="1" applyFill="1" applyBorder="1" applyAlignment="1">
      <alignment horizontal="right" vertical="center" shrinkToFit="1"/>
    </xf>
    <xf numFmtId="186" fontId="23" fillId="61" borderId="37" xfId="0" applyNumberFormat="1" applyFont="1" applyFill="1" applyBorder="1" applyAlignment="1">
      <alignment horizontal="right" vertical="center" shrinkToFit="1"/>
    </xf>
    <xf numFmtId="0" fontId="23" fillId="61" borderId="0" xfId="0" applyFont="1" applyFill="1" applyBorder="1" applyAlignment="1">
      <alignment horizontal="center" vertical="center" wrapText="1"/>
    </xf>
    <xf numFmtId="186" fontId="23" fillId="61" borderId="31" xfId="0" applyNumberFormat="1" applyFont="1" applyFill="1" applyBorder="1" applyAlignment="1">
      <alignment vertical="center"/>
    </xf>
    <xf numFmtId="185" fontId="23" fillId="61" borderId="32" xfId="0" applyNumberFormat="1" applyFont="1" applyFill="1" applyBorder="1" applyAlignment="1">
      <alignment vertical="center"/>
    </xf>
    <xf numFmtId="185" fontId="23" fillId="61" borderId="30" xfId="0" applyNumberFormat="1" applyFont="1" applyFill="1" applyBorder="1" applyAlignment="1">
      <alignment vertical="center"/>
    </xf>
    <xf numFmtId="1" fontId="27" fillId="61" borderId="0" xfId="0" applyNumberFormat="1" applyFont="1" applyFill="1" applyBorder="1" applyAlignment="1">
      <alignment vertical="center"/>
    </xf>
    <xf numFmtId="0" fontId="27" fillId="61" borderId="36" xfId="0" applyFont="1" applyFill="1" applyBorder="1" applyAlignment="1">
      <alignment horizontal="left" vertical="center" wrapText="1"/>
    </xf>
    <xf numFmtId="0" fontId="23" fillId="61" borderId="0" xfId="0" applyFont="1" applyFill="1" applyBorder="1" applyAlignment="1">
      <alignment horizontal="left" vertical="center" wrapText="1"/>
    </xf>
    <xf numFmtId="0" fontId="23" fillId="61" borderId="0" xfId="895" applyNumberFormat="1" applyFont="1" applyFill="1" applyBorder="1" applyAlignment="1" applyProtection="1">
      <alignment horizontal="right" vertical="center"/>
      <protection hidden="1"/>
    </xf>
    <xf numFmtId="185" fontId="23" fillId="61" borderId="0" xfId="723" applyNumberFormat="1" applyFont="1" applyFill="1" applyBorder="1" applyAlignment="1" applyProtection="1">
      <alignment horizontal="right" vertical="center"/>
      <protection hidden="1"/>
    </xf>
    <xf numFmtId="0" fontId="27" fillId="61" borderId="38" xfId="0" applyFont="1" applyFill="1" applyBorder="1" applyAlignment="1">
      <alignment horizontal="left" vertical="center" wrapText="1"/>
    </xf>
    <xf numFmtId="0" fontId="27" fillId="61" borderId="27" xfId="0" applyFont="1" applyFill="1" applyBorder="1" applyAlignment="1">
      <alignment horizontal="center" vertical="center"/>
    </xf>
    <xf numFmtId="0" fontId="16" fillId="61" borderId="0" xfId="0" applyFont="1" applyFill="1" applyAlignment="1">
      <alignment vertical="center"/>
    </xf>
    <xf numFmtId="0" fontId="23" fillId="61" borderId="36" xfId="0" applyFont="1" applyFill="1" applyBorder="1" applyAlignment="1">
      <alignment/>
    </xf>
    <xf numFmtId="0" fontId="27" fillId="61" borderId="36" xfId="0" applyFont="1" applyFill="1" applyBorder="1" applyAlignment="1">
      <alignment/>
    </xf>
    <xf numFmtId="0" fontId="27" fillId="61" borderId="36" xfId="0" applyFont="1" applyFill="1" applyBorder="1" applyAlignment="1">
      <alignment horizontal="right"/>
    </xf>
    <xf numFmtId="0" fontId="107" fillId="61" borderId="27" xfId="0" applyFont="1" applyFill="1" applyBorder="1" applyAlignment="1">
      <alignment horizontal="justify" vertical="center" wrapText="1"/>
    </xf>
    <xf numFmtId="0" fontId="107" fillId="61" borderId="3" xfId="0" applyFont="1" applyFill="1" applyBorder="1" applyAlignment="1">
      <alignment horizontal="center" vertical="center" wrapText="1"/>
    </xf>
    <xf numFmtId="0" fontId="107" fillId="61" borderId="26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 wrapText="1"/>
    </xf>
    <xf numFmtId="0" fontId="27" fillId="61" borderId="27" xfId="0" applyFont="1" applyFill="1" applyBorder="1" applyAlignment="1">
      <alignment horizontal="left" vertical="center" wrapText="1"/>
    </xf>
    <xf numFmtId="187" fontId="23" fillId="61" borderId="32" xfId="0" applyNumberFormat="1" applyFont="1" applyFill="1" applyBorder="1" applyAlignment="1">
      <alignment vertical="center"/>
    </xf>
    <xf numFmtId="187" fontId="23" fillId="61" borderId="30" xfId="0" applyNumberFormat="1" applyFont="1" applyFill="1" applyBorder="1" applyAlignment="1">
      <alignment vertical="center"/>
    </xf>
    <xf numFmtId="0" fontId="27" fillId="61" borderId="34" xfId="0" applyFont="1" applyFill="1" applyBorder="1" applyAlignment="1">
      <alignment horizontal="left" vertical="center"/>
    </xf>
    <xf numFmtId="0" fontId="27" fillId="61" borderId="0" xfId="0" applyFont="1" applyFill="1" applyBorder="1" applyAlignment="1">
      <alignment horizontal="left" vertical="center"/>
    </xf>
    <xf numFmtId="0" fontId="24" fillId="61" borderId="39" xfId="724" applyFont="1" applyFill="1" applyBorder="1" applyAlignment="1">
      <alignment horizontal="left" vertical="center"/>
      <protection/>
    </xf>
    <xf numFmtId="0" fontId="24" fillId="61" borderId="0" xfId="724" applyFont="1" applyFill="1" applyBorder="1" applyAlignment="1">
      <alignment horizontal="left" vertical="center"/>
      <protection/>
    </xf>
    <xf numFmtId="0" fontId="27" fillId="61" borderId="33" xfId="0" applyFont="1" applyFill="1" applyBorder="1" applyAlignment="1">
      <alignment horizontal="left" vertical="center" wrapText="1"/>
    </xf>
    <xf numFmtId="0" fontId="27" fillId="61" borderId="38" xfId="0" applyFont="1" applyFill="1" applyBorder="1" applyAlignment="1">
      <alignment horizontal="justify" vertical="center" wrapText="1"/>
    </xf>
    <xf numFmtId="187" fontId="23" fillId="61" borderId="37" xfId="0" applyNumberFormat="1" applyFont="1" applyFill="1" applyBorder="1" applyAlignment="1">
      <alignment vertical="center"/>
    </xf>
    <xf numFmtId="0" fontId="27" fillId="61" borderId="33" xfId="0" applyFont="1" applyFill="1" applyBorder="1" applyAlignment="1">
      <alignment vertical="center"/>
    </xf>
    <xf numFmtId="0" fontId="35" fillId="61" borderId="0" xfId="0" applyFont="1" applyFill="1" applyAlignment="1">
      <alignment horizontal="justify" vertical="center"/>
    </xf>
    <xf numFmtId="0" fontId="27" fillId="61" borderId="35" xfId="0" applyFont="1" applyFill="1" applyBorder="1" applyAlignment="1">
      <alignment horizontal="left" vertical="center" wrapText="1"/>
    </xf>
    <xf numFmtId="0" fontId="27" fillId="61" borderId="38" xfId="0" applyFont="1" applyFill="1" applyBorder="1" applyAlignment="1">
      <alignment vertical="center" wrapText="1"/>
    </xf>
    <xf numFmtId="0" fontId="27" fillId="61" borderId="35" xfId="0" applyFont="1" applyFill="1" applyBorder="1" applyAlignment="1">
      <alignment vertical="center"/>
    </xf>
    <xf numFmtId="0" fontId="27" fillId="61" borderId="34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36" xfId="0" applyFont="1" applyFill="1" applyBorder="1" applyAlignment="1">
      <alignment horizontal="justify" vertical="center" wrapText="1"/>
    </xf>
    <xf numFmtId="1" fontId="25" fillId="61" borderId="31" xfId="0" applyNumberFormat="1" applyFont="1" applyFill="1" applyBorder="1" applyAlignment="1">
      <alignment horizontal="center" vertical="center" wrapText="1"/>
    </xf>
    <xf numFmtId="1" fontId="25" fillId="61" borderId="28" xfId="0" applyNumberFormat="1" applyFont="1" applyFill="1" applyBorder="1" applyAlignment="1">
      <alignment horizontal="center" vertical="center" wrapText="1"/>
    </xf>
    <xf numFmtId="1" fontId="25" fillId="61" borderId="29" xfId="0" applyNumberFormat="1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3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0" fontId="27" fillId="61" borderId="36" xfId="0" applyFont="1" applyFill="1" applyBorder="1" applyAlignment="1">
      <alignment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4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left" vertical="center" wrapText="1"/>
    </xf>
    <xf numFmtId="0" fontId="27" fillId="61" borderId="33" xfId="0" applyFont="1" applyFill="1" applyBorder="1" applyAlignment="1">
      <alignment horizontal="left" vertical="center"/>
    </xf>
    <xf numFmtId="0" fontId="27" fillId="61" borderId="31" xfId="0" applyFont="1" applyFill="1" applyBorder="1" applyAlignment="1">
      <alignment horizontal="center" vertical="center"/>
    </xf>
    <xf numFmtId="0" fontId="27" fillId="61" borderId="34" xfId="0" applyFont="1" applyFill="1" applyBorder="1" applyAlignment="1">
      <alignment horizontal="left"/>
    </xf>
    <xf numFmtId="0" fontId="27" fillId="61" borderId="34" xfId="0" applyFont="1" applyFill="1" applyBorder="1" applyAlignment="1">
      <alignment horizontal="center"/>
    </xf>
    <xf numFmtId="190" fontId="23" fillId="61" borderId="34" xfId="0" applyNumberFormat="1" applyFont="1" applyFill="1" applyBorder="1" applyAlignment="1">
      <alignment horizontal="center"/>
    </xf>
    <xf numFmtId="185" fontId="23" fillId="61" borderId="34" xfId="0" applyNumberFormat="1" applyFont="1" applyFill="1" applyBorder="1" applyAlignment="1">
      <alignment horizontal="center"/>
    </xf>
    <xf numFmtId="0" fontId="27" fillId="61" borderId="0" xfId="0" applyFont="1" applyFill="1" applyBorder="1" applyAlignment="1">
      <alignment horizontal="left"/>
    </xf>
    <xf numFmtId="0" fontId="27" fillId="61" borderId="0" xfId="0" applyFont="1" applyFill="1" applyBorder="1" applyAlignment="1">
      <alignment horizontal="center"/>
    </xf>
    <xf numFmtId="190" fontId="23" fillId="61" borderId="0" xfId="0" applyNumberFormat="1" applyFont="1" applyFill="1" applyBorder="1" applyAlignment="1">
      <alignment horizontal="center"/>
    </xf>
    <xf numFmtId="185" fontId="23" fillId="61" borderId="0" xfId="0" applyNumberFormat="1" applyFont="1" applyFill="1" applyBorder="1" applyAlignment="1">
      <alignment horizontal="center"/>
    </xf>
    <xf numFmtId="0" fontId="27" fillId="61" borderId="34" xfId="0" applyFont="1" applyFill="1" applyBorder="1" applyAlignment="1">
      <alignment vertical="center"/>
    </xf>
    <xf numFmtId="185" fontId="23" fillId="61" borderId="28" xfId="0" applyNumberFormat="1" applyFont="1" applyFill="1" applyBorder="1" applyAlignment="1">
      <alignment horizontal="right" vertical="center"/>
    </xf>
    <xf numFmtId="0" fontId="27" fillId="61" borderId="35" xfId="0" applyFont="1" applyFill="1" applyBorder="1" applyAlignment="1">
      <alignment horizontal="justify" vertical="center" wrapText="1"/>
    </xf>
    <xf numFmtId="0" fontId="27" fillId="61" borderId="38" xfId="0" applyFont="1" applyFill="1" applyBorder="1" applyAlignment="1">
      <alignment vertical="center"/>
    </xf>
    <xf numFmtId="2" fontId="16" fillId="61" borderId="0" xfId="0" applyNumberFormat="1" applyFont="1" applyFill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5" xfId="0" applyFont="1" applyFill="1" applyBorder="1" applyAlignment="1">
      <alignment horizontal="left" vertical="center" wrapText="1"/>
    </xf>
    <xf numFmtId="0" fontId="27" fillId="61" borderId="34" xfId="0" applyFont="1" applyFill="1" applyBorder="1" applyAlignment="1">
      <alignment horizontal="center" vertical="center" wrapText="1"/>
    </xf>
    <xf numFmtId="0" fontId="16" fillId="61" borderId="0" xfId="0" applyFont="1" applyFill="1" applyBorder="1" applyAlignment="1">
      <alignment/>
    </xf>
    <xf numFmtId="187" fontId="23" fillId="61" borderId="30" xfId="0" applyNumberFormat="1" applyFont="1" applyFill="1" applyBorder="1" applyAlignment="1">
      <alignment vertical="center"/>
    </xf>
    <xf numFmtId="0" fontId="27" fillId="61" borderId="0" xfId="0" applyFont="1" applyFill="1" applyAlignment="1">
      <alignment horizontal="center" vertical="center"/>
    </xf>
    <xf numFmtId="185" fontId="23" fillId="61" borderId="31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0" fontId="27" fillId="61" borderId="0" xfId="0" applyFont="1" applyFill="1" applyAlignment="1">
      <alignment vertical="center"/>
    </xf>
    <xf numFmtId="0" fontId="0" fillId="0" borderId="0" xfId="700" applyAlignment="1">
      <alignment horizontal="center" vertical="center"/>
      <protection/>
    </xf>
    <xf numFmtId="186" fontId="0" fillId="0" borderId="31" xfId="700" applyNumberFormat="1" applyBorder="1" applyAlignment="1">
      <alignment horizontal="right" vertical="center"/>
      <protection/>
    </xf>
    <xf numFmtId="186" fontId="0" fillId="0" borderId="28" xfId="700" applyNumberFormat="1" applyBorder="1" applyAlignment="1">
      <alignment horizontal="right" vertical="center"/>
      <protection/>
    </xf>
    <xf numFmtId="4" fontId="108" fillId="0" borderId="29" xfId="0" applyNumberFormat="1" applyFont="1" applyFill="1" applyBorder="1" applyAlignment="1">
      <alignment vertical="center"/>
    </xf>
    <xf numFmtId="4" fontId="108" fillId="0" borderId="37" xfId="0" applyNumberFormat="1" applyFont="1" applyFill="1" applyBorder="1" applyAlignment="1">
      <alignment vertical="center"/>
    </xf>
    <xf numFmtId="186" fontId="23" fillId="61" borderId="31" xfId="0" applyNumberFormat="1" applyFont="1" applyFill="1" applyBorder="1" applyAlignment="1">
      <alignment horizontal="right" vertical="center"/>
    </xf>
    <xf numFmtId="185" fontId="23" fillId="61" borderId="32" xfId="0" applyNumberFormat="1" applyFont="1" applyFill="1" applyBorder="1" applyAlignment="1">
      <alignment horizontal="right" vertical="center"/>
    </xf>
    <xf numFmtId="185" fontId="23" fillId="61" borderId="30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5" fontId="23" fillId="61" borderId="29" xfId="0" applyNumberFormat="1" applyFont="1" applyFill="1" applyBorder="1" applyAlignment="1">
      <alignment horizontal="right" vertical="center"/>
    </xf>
    <xf numFmtId="185" fontId="23" fillId="61" borderId="3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61" borderId="0" xfId="0" applyFont="1" applyFill="1" applyAlignment="1">
      <alignment vertical="center"/>
    </xf>
    <xf numFmtId="186" fontId="0" fillId="0" borderId="0" xfId="700" applyNumberFormat="1" applyAlignment="1">
      <alignment horizontal="right" vertical="center"/>
      <protection/>
    </xf>
    <xf numFmtId="186" fontId="23" fillId="61" borderId="0" xfId="0" applyNumberFormat="1" applyFont="1" applyFill="1" applyBorder="1" applyAlignment="1">
      <alignment horizontal="right" vertical="center" shrinkToFit="1"/>
    </xf>
    <xf numFmtId="0" fontId="23" fillId="61" borderId="0" xfId="0" applyFont="1" applyFill="1" applyAlignment="1">
      <alignment vertical="center"/>
    </xf>
    <xf numFmtId="2" fontId="108" fillId="61" borderId="28" xfId="0" applyNumberFormat="1" applyFont="1" applyFill="1" applyBorder="1" applyAlignment="1">
      <alignment horizontal="right" vertical="center" wrapText="1"/>
    </xf>
    <xf numFmtId="2" fontId="108" fillId="61" borderId="28" xfId="724" applyNumberFormat="1" applyFont="1" applyFill="1" applyBorder="1" applyAlignment="1">
      <alignment horizontal="right" vertical="center" wrapText="1"/>
      <protection/>
    </xf>
    <xf numFmtId="187" fontId="108" fillId="61" borderId="28" xfId="724" applyNumberFormat="1" applyFont="1" applyFill="1" applyBorder="1" applyAlignment="1">
      <alignment horizontal="right" vertical="center" wrapText="1"/>
      <protection/>
    </xf>
    <xf numFmtId="187" fontId="108" fillId="61" borderId="30" xfId="0" applyNumberFormat="1" applyFont="1" applyFill="1" applyBorder="1" applyAlignment="1">
      <alignment horizontal="right" vertical="center"/>
    </xf>
    <xf numFmtId="187" fontId="108" fillId="61" borderId="28" xfId="0" applyNumberFormat="1" applyFont="1" applyFill="1" applyBorder="1" applyAlignment="1">
      <alignment horizontal="right" vertical="center" wrapText="1"/>
    </xf>
    <xf numFmtId="2" fontId="108" fillId="61" borderId="28" xfId="0" applyNumberFormat="1" applyFont="1" applyFill="1" applyBorder="1" applyAlignment="1">
      <alignment horizontal="right" vertical="center"/>
    </xf>
    <xf numFmtId="187" fontId="108" fillId="61" borderId="28" xfId="0" applyNumberFormat="1" applyFont="1" applyFill="1" applyBorder="1" applyAlignment="1">
      <alignment horizontal="right" vertical="center"/>
    </xf>
    <xf numFmtId="186" fontId="108" fillId="61" borderId="28" xfId="0" applyNumberFormat="1" applyFont="1" applyFill="1" applyBorder="1" applyAlignment="1">
      <alignment horizontal="right" vertical="center" shrinkToFit="1"/>
    </xf>
    <xf numFmtId="185" fontId="108" fillId="61" borderId="28" xfId="0" applyNumberFormat="1" applyFont="1" applyFill="1" applyBorder="1" applyAlignment="1">
      <alignment horizontal="right" vertical="center"/>
    </xf>
    <xf numFmtId="186" fontId="108" fillId="61" borderId="28" xfId="0" applyNumberFormat="1" applyFont="1" applyFill="1" applyBorder="1" applyAlignment="1">
      <alignment horizontal="right" vertical="center"/>
    </xf>
    <xf numFmtId="2" fontId="108" fillId="61" borderId="29" xfId="0" applyNumberFormat="1" applyFont="1" applyFill="1" applyBorder="1" applyAlignment="1">
      <alignment horizontal="right" vertical="center"/>
    </xf>
    <xf numFmtId="187" fontId="108" fillId="61" borderId="29" xfId="0" applyNumberFormat="1" applyFont="1" applyFill="1" applyBorder="1" applyAlignment="1">
      <alignment horizontal="right" vertical="center"/>
    </xf>
    <xf numFmtId="186" fontId="108" fillId="61" borderId="29" xfId="0" applyNumberFormat="1" applyFont="1" applyFill="1" applyBorder="1" applyAlignment="1">
      <alignment horizontal="right" vertical="center"/>
    </xf>
    <xf numFmtId="187" fontId="108" fillId="61" borderId="37" xfId="0" applyNumberFormat="1" applyFont="1" applyFill="1" applyBorder="1" applyAlignment="1">
      <alignment horizontal="right" vertical="center"/>
    </xf>
    <xf numFmtId="207" fontId="108" fillId="0" borderId="30" xfId="0" applyNumberFormat="1" applyFont="1" applyFill="1" applyBorder="1" applyAlignment="1">
      <alignment horizontal="right" vertical="center"/>
    </xf>
    <xf numFmtId="186" fontId="108" fillId="0" borderId="28" xfId="700" applyNumberFormat="1" applyFont="1" applyBorder="1" applyAlignment="1">
      <alignment horizontal="right" vertical="center"/>
      <protection/>
    </xf>
    <xf numFmtId="0" fontId="27" fillId="61" borderId="0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/>
    </xf>
    <xf numFmtId="0" fontId="108" fillId="61" borderId="28" xfId="724" applyFont="1" applyFill="1" applyBorder="1" applyAlignment="1">
      <alignment horizontal="right" vertical="center" wrapText="1"/>
      <protection/>
    </xf>
    <xf numFmtId="0" fontId="108" fillId="61" borderId="30" xfId="724" applyFont="1" applyFill="1" applyBorder="1" applyAlignment="1">
      <alignment horizontal="right" vertical="center" wrapText="1"/>
      <protection/>
    </xf>
    <xf numFmtId="0" fontId="23" fillId="61" borderId="0" xfId="0" applyFont="1" applyFill="1" applyAlignment="1">
      <alignment vertical="center"/>
    </xf>
    <xf numFmtId="2" fontId="108" fillId="0" borderId="28" xfId="0" applyNumberFormat="1" applyFont="1" applyFill="1" applyBorder="1" applyAlignment="1">
      <alignment horizontal="right" vertical="center"/>
    </xf>
    <xf numFmtId="0" fontId="27" fillId="61" borderId="36" xfId="0" applyFont="1" applyFill="1" applyBorder="1" applyAlignment="1">
      <alignment horizontal="left"/>
    </xf>
    <xf numFmtId="0" fontId="27" fillId="61" borderId="26" xfId="0" applyFont="1" applyFill="1" applyBorder="1" applyAlignment="1">
      <alignment horizontal="center" vertical="center" wrapText="1"/>
    </xf>
    <xf numFmtId="185" fontId="23" fillId="61" borderId="3" xfId="0" applyNumberFormat="1" applyFont="1" applyFill="1" applyBorder="1" applyAlignment="1">
      <alignment horizontal="center" vertical="center"/>
    </xf>
    <xf numFmtId="185" fontId="23" fillId="61" borderId="26" xfId="0" applyNumberFormat="1" applyFont="1" applyFill="1" applyBorder="1" applyAlignment="1">
      <alignment horizontal="center" vertical="center"/>
    </xf>
    <xf numFmtId="185" fontId="23" fillId="61" borderId="29" xfId="0" applyNumberFormat="1" applyFont="1" applyFill="1" applyBorder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31" xfId="0" applyFont="1" applyFill="1" applyBorder="1" applyAlignment="1">
      <alignment horizontal="center" vertical="center" wrapText="1"/>
    </xf>
    <xf numFmtId="186" fontId="109" fillId="0" borderId="28" xfId="0" applyNumberFormat="1" applyFont="1" applyBorder="1" applyAlignment="1">
      <alignment horizontal="right" vertical="center"/>
    </xf>
    <xf numFmtId="185" fontId="109" fillId="0" borderId="30" xfId="0" applyNumberFormat="1" applyFont="1" applyBorder="1" applyAlignment="1">
      <alignment horizontal="right" vertical="center"/>
    </xf>
    <xf numFmtId="186" fontId="109" fillId="0" borderId="29" xfId="0" applyNumberFormat="1" applyFont="1" applyBorder="1" applyAlignment="1">
      <alignment horizontal="right" vertical="center"/>
    </xf>
    <xf numFmtId="185" fontId="109" fillId="0" borderId="37" xfId="0" applyNumberFormat="1" applyFont="1" applyBorder="1" applyAlignment="1">
      <alignment vertical="center"/>
    </xf>
    <xf numFmtId="0" fontId="110" fillId="0" borderId="35" xfId="0" applyFont="1" applyBorder="1" applyAlignment="1">
      <alignment vertical="center"/>
    </xf>
    <xf numFmtId="0" fontId="110" fillId="0" borderId="28" xfId="0" applyFont="1" applyBorder="1" applyAlignment="1">
      <alignment horizontal="center" vertical="center"/>
    </xf>
    <xf numFmtId="0" fontId="110" fillId="0" borderId="38" xfId="0" applyFont="1" applyBorder="1" applyAlignment="1">
      <alignment vertical="center"/>
    </xf>
    <xf numFmtId="0" fontId="110" fillId="0" borderId="29" xfId="0" applyFont="1" applyBorder="1" applyAlignment="1">
      <alignment horizontal="center" vertical="center"/>
    </xf>
    <xf numFmtId="186" fontId="108" fillId="0" borderId="28" xfId="0" applyNumberFormat="1" applyFont="1" applyBorder="1" applyAlignment="1">
      <alignment horizontal="right" vertical="center"/>
    </xf>
    <xf numFmtId="185" fontId="108" fillId="0" borderId="30" xfId="0" applyNumberFormat="1" applyFont="1" applyBorder="1" applyAlignment="1">
      <alignment vertical="center"/>
    </xf>
    <xf numFmtId="186" fontId="108" fillId="0" borderId="40" xfId="0" applyNumberFormat="1" applyFont="1" applyBorder="1" applyAlignment="1">
      <alignment vertical="center"/>
    </xf>
    <xf numFmtId="185" fontId="108" fillId="0" borderId="41" xfId="0" applyNumberFormat="1" applyFont="1" applyBorder="1" applyAlignment="1">
      <alignment horizontal="right" vertical="center"/>
    </xf>
    <xf numFmtId="0" fontId="110" fillId="0" borderId="35" xfId="0" applyFont="1" applyBorder="1" applyAlignment="1">
      <alignment horizontal="left" vertical="center" wrapText="1"/>
    </xf>
    <xf numFmtId="0" fontId="110" fillId="0" borderId="28" xfId="0" applyFont="1" applyBorder="1" applyAlignment="1">
      <alignment horizontal="center" vertical="center" wrapText="1"/>
    </xf>
    <xf numFmtId="0" fontId="110" fillId="0" borderId="42" xfId="0" applyFont="1" applyBorder="1" applyAlignment="1">
      <alignment vertical="center"/>
    </xf>
    <xf numFmtId="0" fontId="110" fillId="0" borderId="40" xfId="0" applyFont="1" applyBorder="1" applyAlignment="1">
      <alignment horizontal="center" vertical="center"/>
    </xf>
    <xf numFmtId="186" fontId="108" fillId="0" borderId="31" xfId="0" applyNumberFormat="1" applyFont="1" applyBorder="1" applyAlignment="1">
      <alignment horizontal="right" vertical="center"/>
    </xf>
    <xf numFmtId="185" fontId="108" fillId="0" borderId="32" xfId="0" applyNumberFormat="1" applyFont="1" applyBorder="1" applyAlignment="1">
      <alignment horizontal="right" vertical="center"/>
    </xf>
    <xf numFmtId="185" fontId="108" fillId="0" borderId="30" xfId="0" applyNumberFormat="1" applyFont="1" applyBorder="1" applyAlignment="1">
      <alignment horizontal="right" vertical="center"/>
    </xf>
    <xf numFmtId="186" fontId="108" fillId="0" borderId="28" xfId="0" applyNumberFormat="1" applyFont="1" applyBorder="1" applyAlignment="1">
      <alignment vertical="center"/>
    </xf>
    <xf numFmtId="0" fontId="110" fillId="0" borderId="33" xfId="0" applyFont="1" applyBorder="1" applyAlignment="1">
      <alignment vertical="center"/>
    </xf>
    <xf numFmtId="0" fontId="110" fillId="0" borderId="31" xfId="0" applyFont="1" applyBorder="1" applyAlignment="1">
      <alignment horizontal="center" vertical="center"/>
    </xf>
    <xf numFmtId="0" fontId="27" fillId="61" borderId="38" xfId="0" applyFont="1" applyFill="1" applyBorder="1" applyAlignment="1">
      <alignment vertical="center"/>
    </xf>
    <xf numFmtId="0" fontId="27" fillId="61" borderId="29" xfId="0" applyFont="1" applyFill="1" applyBorder="1" applyAlignment="1">
      <alignment horizontal="center" vertical="center"/>
    </xf>
    <xf numFmtId="2" fontId="23" fillId="61" borderId="31" xfId="0" applyNumberFormat="1" applyFont="1" applyFill="1" applyBorder="1" applyAlignment="1">
      <alignment horizontal="right" vertical="center"/>
    </xf>
    <xf numFmtId="187" fontId="23" fillId="61" borderId="32" xfId="0" applyNumberFormat="1" applyFont="1" applyFill="1" applyBorder="1" applyAlignment="1">
      <alignment horizontal="right" vertical="center"/>
    </xf>
    <xf numFmtId="190" fontId="23" fillId="61" borderId="29" xfId="0" applyNumberFormat="1" applyFont="1" applyFill="1" applyBorder="1" applyAlignment="1">
      <alignment horizontal="right"/>
    </xf>
    <xf numFmtId="185" fontId="23" fillId="61" borderId="37" xfId="0" applyNumberFormat="1" applyFont="1" applyFill="1" applyBorder="1" applyAlignment="1">
      <alignment horizontal="right"/>
    </xf>
    <xf numFmtId="187" fontId="108" fillId="61" borderId="28" xfId="724" applyNumberFormat="1" applyFont="1" applyFill="1" applyBorder="1" applyAlignment="1">
      <alignment horizontal="right" vertical="center" wrapText="1"/>
      <protection/>
    </xf>
    <xf numFmtId="2" fontId="108" fillId="61" borderId="28" xfId="0" applyNumberFormat="1" applyFont="1" applyFill="1" applyBorder="1" applyAlignment="1">
      <alignment horizontal="right" vertical="center"/>
    </xf>
    <xf numFmtId="2" fontId="108" fillId="61" borderId="28" xfId="0" applyNumberFormat="1" applyFont="1" applyFill="1" applyBorder="1" applyAlignment="1">
      <alignment horizontal="right" vertical="center" wrapText="1"/>
    </xf>
    <xf numFmtId="187" fontId="108" fillId="61" borderId="28" xfId="0" applyNumberFormat="1" applyFont="1" applyFill="1" applyBorder="1" applyAlignment="1">
      <alignment horizontal="right" vertical="center" wrapText="1"/>
    </xf>
    <xf numFmtId="1" fontId="108" fillId="61" borderId="28" xfId="0" applyNumberFormat="1" applyFont="1" applyFill="1" applyBorder="1" applyAlignment="1">
      <alignment horizontal="right" vertical="center"/>
    </xf>
    <xf numFmtId="187" fontId="108" fillId="61" borderId="28" xfId="0" applyNumberFormat="1" applyFont="1" applyFill="1" applyBorder="1" applyAlignment="1">
      <alignment horizontal="right" vertical="center"/>
    </xf>
    <xf numFmtId="187" fontId="25" fillId="61" borderId="28" xfId="0" applyNumberFormat="1" applyFont="1" applyFill="1" applyBorder="1" applyAlignment="1" applyProtection="1">
      <alignment horizontal="center" vertical="center"/>
      <protection/>
    </xf>
    <xf numFmtId="185" fontId="27" fillId="61" borderId="3" xfId="0" applyNumberFormat="1" applyFont="1" applyFill="1" applyBorder="1" applyAlignment="1">
      <alignment horizontal="center" vertical="center" wrapText="1"/>
    </xf>
    <xf numFmtId="185" fontId="27" fillId="61" borderId="26" xfId="0" applyNumberFormat="1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left" vertical="center" wrapText="1"/>
    </xf>
    <xf numFmtId="185" fontId="27" fillId="61" borderId="2" xfId="0" applyNumberFormat="1" applyFont="1" applyFill="1" applyBorder="1" applyAlignment="1">
      <alignment horizontal="left" vertical="center" wrapText="1"/>
    </xf>
    <xf numFmtId="186" fontId="23" fillId="61" borderId="3" xfId="0" applyNumberFormat="1" applyFont="1" applyFill="1" applyBorder="1" applyAlignment="1">
      <alignment horizontal="center" vertical="center"/>
    </xf>
    <xf numFmtId="186" fontId="23" fillId="61" borderId="26" xfId="0" applyNumberFormat="1" applyFont="1" applyFill="1" applyBorder="1" applyAlignment="1">
      <alignment horizontal="center" vertical="center"/>
    </xf>
    <xf numFmtId="0" fontId="24" fillId="61" borderId="43" xfId="0" applyFont="1" applyFill="1" applyBorder="1" applyAlignment="1">
      <alignment horizontal="center" vertical="center" wrapText="1"/>
    </xf>
    <xf numFmtId="0" fontId="24" fillId="61" borderId="44" xfId="0" applyFont="1" applyFill="1" applyBorder="1" applyAlignment="1">
      <alignment horizontal="center" vertical="center" wrapText="1"/>
    </xf>
    <xf numFmtId="0" fontId="24" fillId="61" borderId="43" xfId="0" applyFont="1" applyFill="1" applyBorder="1" applyAlignment="1">
      <alignment horizontal="left" vertical="center" wrapText="1"/>
    </xf>
    <xf numFmtId="185" fontId="25" fillId="61" borderId="26" xfId="0" applyNumberFormat="1" applyFont="1" applyFill="1" applyBorder="1" applyAlignment="1">
      <alignment horizontal="center" vertical="center"/>
    </xf>
    <xf numFmtId="187" fontId="25" fillId="61" borderId="26" xfId="0" applyNumberFormat="1" applyFont="1" applyFill="1" applyBorder="1" applyAlignment="1">
      <alignment horizontal="center" vertical="center"/>
    </xf>
    <xf numFmtId="185" fontId="25" fillId="61" borderId="45" xfId="0" applyNumberFormat="1" applyFont="1" applyFill="1" applyBorder="1" applyAlignment="1">
      <alignment horizontal="center" vertical="center"/>
    </xf>
    <xf numFmtId="0" fontId="27" fillId="61" borderId="36" xfId="0" applyFont="1" applyFill="1" applyBorder="1" applyAlignment="1">
      <alignment horizontal="left" vertical="center"/>
    </xf>
    <xf numFmtId="0" fontId="27" fillId="61" borderId="27" xfId="0" applyFont="1" applyFill="1" applyBorder="1" applyAlignment="1">
      <alignment horizontal="center" vertical="center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/>
    </xf>
    <xf numFmtId="2" fontId="23" fillId="61" borderId="35" xfId="0" applyNumberFormat="1" applyFont="1" applyFill="1" applyBorder="1" applyAlignment="1">
      <alignment horizontal="center" vertical="center"/>
    </xf>
    <xf numFmtId="187" fontId="23" fillId="61" borderId="35" xfId="0" applyNumberFormat="1" applyFont="1" applyFill="1" applyBorder="1" applyAlignment="1">
      <alignment horizontal="center" vertical="center"/>
    </xf>
    <xf numFmtId="2" fontId="23" fillId="61" borderId="31" xfId="0" applyNumberFormat="1" applyFont="1" applyFill="1" applyBorder="1" applyAlignment="1">
      <alignment horizontal="center" vertical="center"/>
    </xf>
    <xf numFmtId="185" fontId="23" fillId="61" borderId="32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185" fontId="23" fillId="61" borderId="30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vertical="center"/>
    </xf>
    <xf numFmtId="0" fontId="23" fillId="61" borderId="35" xfId="0" applyFont="1" applyFill="1" applyBorder="1" applyAlignment="1">
      <alignment horizontal="center" vertical="center"/>
    </xf>
    <xf numFmtId="1" fontId="23" fillId="61" borderId="28" xfId="0" applyNumberFormat="1" applyFont="1" applyFill="1" applyBorder="1" applyAlignment="1">
      <alignment horizontal="center" vertical="center"/>
    </xf>
    <xf numFmtId="1" fontId="23" fillId="61" borderId="35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/>
    </xf>
    <xf numFmtId="1" fontId="23" fillId="61" borderId="38" xfId="0" applyNumberFormat="1" applyFont="1" applyFill="1" applyBorder="1" applyAlignment="1">
      <alignment horizontal="center" vertical="center"/>
    </xf>
    <xf numFmtId="187" fontId="23" fillId="61" borderId="38" xfId="0" applyNumberFormat="1" applyFont="1" applyFill="1" applyBorder="1" applyAlignment="1">
      <alignment horizontal="center" vertical="center"/>
    </xf>
    <xf numFmtId="0" fontId="23" fillId="61" borderId="29" xfId="0" applyFont="1" applyFill="1" applyBorder="1" applyAlignment="1">
      <alignment horizontal="center" vertical="center"/>
    </xf>
    <xf numFmtId="185" fontId="23" fillId="61" borderId="37" xfId="0" applyNumberFormat="1" applyFont="1" applyFill="1" applyBorder="1" applyAlignment="1">
      <alignment horizontal="center" vertical="center"/>
    </xf>
    <xf numFmtId="0" fontId="27" fillId="61" borderId="27" xfId="0" applyFont="1" applyFill="1" applyBorder="1" applyAlignment="1">
      <alignment horizontal="center" vertical="center" wrapText="1"/>
    </xf>
    <xf numFmtId="2" fontId="23" fillId="61" borderId="31" xfId="0" applyNumberFormat="1" applyFont="1" applyFill="1" applyBorder="1" applyAlignment="1">
      <alignment horizontal="center" vertical="center"/>
    </xf>
    <xf numFmtId="2" fontId="23" fillId="61" borderId="31" xfId="0" applyNumberFormat="1" applyFont="1" applyFill="1" applyBorder="1" applyAlignment="1">
      <alignment horizontal="center" vertical="center"/>
    </xf>
    <xf numFmtId="187" fontId="23" fillId="61" borderId="32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187" fontId="23" fillId="61" borderId="30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 wrapText="1"/>
    </xf>
    <xf numFmtId="2" fontId="23" fillId="61" borderId="29" xfId="0" applyNumberFormat="1" applyFont="1" applyFill="1" applyBorder="1" applyAlignment="1">
      <alignment horizontal="center" vertical="center" wrapText="1"/>
    </xf>
    <xf numFmtId="2" fontId="23" fillId="61" borderId="29" xfId="0" applyNumberFormat="1" applyFont="1" applyFill="1" applyBorder="1" applyAlignment="1">
      <alignment horizontal="center" vertical="center"/>
    </xf>
    <xf numFmtId="187" fontId="23" fillId="61" borderId="37" xfId="0" applyNumberFormat="1" applyFont="1" applyFill="1" applyBorder="1" applyAlignment="1">
      <alignment horizontal="center" vertical="center"/>
    </xf>
    <xf numFmtId="2" fontId="23" fillId="61" borderId="33" xfId="0" applyNumberFormat="1" applyFont="1" applyFill="1" applyBorder="1" applyAlignment="1">
      <alignment horizontal="center" vertical="center" wrapText="1"/>
    </xf>
    <xf numFmtId="187" fontId="23" fillId="61" borderId="33" xfId="0" applyNumberFormat="1" applyFont="1" applyFill="1" applyBorder="1" applyAlignment="1">
      <alignment horizontal="center" vertical="center" wrapText="1"/>
    </xf>
    <xf numFmtId="2" fontId="23" fillId="61" borderId="35" xfId="0" applyNumberFormat="1" applyFont="1" applyFill="1" applyBorder="1" applyAlignment="1">
      <alignment horizontal="center" vertical="center" wrapText="1"/>
    </xf>
    <xf numFmtId="187" fontId="23" fillId="61" borderId="35" xfId="0" applyNumberFormat="1" applyFont="1" applyFill="1" applyBorder="1" applyAlignment="1">
      <alignment horizontal="center" vertical="center" wrapText="1"/>
    </xf>
    <xf numFmtId="2" fontId="23" fillId="61" borderId="38" xfId="0" applyNumberFormat="1" applyFont="1" applyFill="1" applyBorder="1" applyAlignment="1">
      <alignment horizontal="center" vertical="center" wrapText="1"/>
    </xf>
    <xf numFmtId="187" fontId="23" fillId="61" borderId="38" xfId="0" applyNumberFormat="1" applyFont="1" applyFill="1" applyBorder="1" applyAlignment="1">
      <alignment horizontal="center" vertical="center" wrapText="1"/>
    </xf>
    <xf numFmtId="0" fontId="27" fillId="61" borderId="0" xfId="0" applyFont="1" applyFill="1" applyAlignment="1">
      <alignment horizontal="center" vertical="center"/>
    </xf>
    <xf numFmtId="0" fontId="27" fillId="61" borderId="36" xfId="0" applyFont="1" applyFill="1" applyBorder="1" applyAlignment="1">
      <alignment horizontal="right" vertical="center"/>
    </xf>
    <xf numFmtId="0" fontId="27" fillId="61" borderId="0" xfId="0" applyFont="1" applyFill="1" applyAlignment="1">
      <alignment horizontal="right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4" xfId="0" applyFont="1" applyFill="1" applyBorder="1" applyAlignment="1">
      <alignment horizontal="center" vertical="center"/>
    </xf>
    <xf numFmtId="184" fontId="23" fillId="61" borderId="31" xfId="0" applyNumberFormat="1" applyFont="1" applyFill="1" applyBorder="1" applyAlignment="1">
      <alignment horizontal="center" vertical="center"/>
    </xf>
    <xf numFmtId="185" fontId="23" fillId="61" borderId="31" xfId="0" applyNumberFormat="1" applyFont="1" applyFill="1" applyBorder="1" applyAlignment="1">
      <alignment horizontal="center" vertical="center"/>
    </xf>
    <xf numFmtId="185" fontId="23" fillId="61" borderId="32" xfId="0" applyNumberFormat="1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184" fontId="23" fillId="61" borderId="28" xfId="0" applyNumberFormat="1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>
      <alignment horizontal="center" vertical="center"/>
    </xf>
    <xf numFmtId="185" fontId="23" fillId="61" borderId="30" xfId="0" applyNumberFormat="1" applyFont="1" applyFill="1" applyBorder="1" applyAlignment="1">
      <alignment horizontal="center" vertical="center"/>
    </xf>
    <xf numFmtId="184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5" xfId="0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8" xfId="0" applyFont="1" applyFill="1" applyBorder="1" applyAlignment="1">
      <alignment horizontal="center" vertical="center"/>
    </xf>
    <xf numFmtId="184" fontId="23" fillId="61" borderId="29" xfId="0" applyNumberFormat="1" applyFont="1" applyFill="1" applyBorder="1" applyAlignment="1" applyProtection="1">
      <alignment horizontal="center" vertical="center"/>
      <protection/>
    </xf>
    <xf numFmtId="185" fontId="23" fillId="61" borderId="29" xfId="0" applyNumberFormat="1" applyFont="1" applyFill="1" applyBorder="1" applyAlignment="1" applyProtection="1">
      <alignment horizontal="center" vertical="center"/>
      <protection/>
    </xf>
    <xf numFmtId="185" fontId="23" fillId="61" borderId="37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185" fontId="109" fillId="0" borderId="32" xfId="0" applyNumberFormat="1" applyFont="1" applyBorder="1" applyAlignment="1">
      <alignment vertical="center"/>
    </xf>
    <xf numFmtId="185" fontId="109" fillId="0" borderId="30" xfId="0" applyNumberFormat="1" applyFont="1" applyBorder="1" applyAlignment="1">
      <alignment vertical="center"/>
    </xf>
    <xf numFmtId="185" fontId="109" fillId="0" borderId="37" xfId="0" applyNumberFormat="1" applyFont="1" applyBorder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185" fontId="109" fillId="0" borderId="28" xfId="0" applyNumberFormat="1" applyFont="1" applyBorder="1" applyAlignment="1">
      <alignment vertical="center"/>
    </xf>
    <xf numFmtId="185" fontId="109" fillId="0" borderId="29" xfId="0" applyNumberFormat="1" applyFont="1" applyBorder="1" applyAlignment="1">
      <alignment vertical="center"/>
    </xf>
    <xf numFmtId="0" fontId="110" fillId="0" borderId="35" xfId="0" applyFont="1" applyBorder="1" applyAlignment="1">
      <alignment vertical="center"/>
    </xf>
    <xf numFmtId="0" fontId="23" fillId="61" borderId="33" xfId="0" applyFont="1" applyFill="1" applyBorder="1" applyAlignment="1">
      <alignment horizontal="center" vertical="center"/>
    </xf>
    <xf numFmtId="185" fontId="23" fillId="61" borderId="31" xfId="724" applyNumberFormat="1" applyFont="1" applyFill="1" applyBorder="1" applyAlignment="1">
      <alignment horizontal="center" vertical="center"/>
      <protection/>
    </xf>
    <xf numFmtId="0" fontId="23" fillId="61" borderId="35" xfId="0" applyFont="1" applyFill="1" applyBorder="1" applyAlignment="1">
      <alignment horizontal="center" vertical="center"/>
    </xf>
    <xf numFmtId="185" fontId="23" fillId="61" borderId="28" xfId="724" applyNumberFormat="1" applyFont="1" applyFill="1" applyBorder="1" applyAlignment="1">
      <alignment horizontal="center" vertical="center"/>
      <protection/>
    </xf>
    <xf numFmtId="0" fontId="23" fillId="61" borderId="35" xfId="723" applyFont="1" applyFill="1" applyBorder="1" applyAlignment="1">
      <alignment horizontal="center" vertical="center"/>
      <protection/>
    </xf>
    <xf numFmtId="0" fontId="23" fillId="61" borderId="38" xfId="0" applyFont="1" applyFill="1" applyBorder="1" applyAlignment="1">
      <alignment horizontal="center" vertical="center"/>
    </xf>
    <xf numFmtId="2" fontId="108" fillId="61" borderId="28" xfId="0" applyNumberFormat="1" applyFont="1" applyFill="1" applyBorder="1" applyAlignment="1">
      <alignment horizontal="right" vertical="center" wrapText="1"/>
    </xf>
    <xf numFmtId="2" fontId="0" fillId="0" borderId="0" xfId="700" applyNumberFormat="1" applyAlignment="1">
      <alignment horizontal="center" vertical="center"/>
      <protection/>
    </xf>
    <xf numFmtId="185" fontId="23" fillId="61" borderId="0" xfId="0" applyNumberFormat="1" applyFont="1" applyFill="1" applyBorder="1" applyAlignment="1">
      <alignment vertical="center"/>
    </xf>
    <xf numFmtId="187" fontId="25" fillId="61" borderId="29" xfId="0" applyNumberFormat="1" applyFont="1" applyFill="1" applyBorder="1" applyAlignment="1">
      <alignment horizontal="center" vertical="center" wrapText="1"/>
    </xf>
    <xf numFmtId="187" fontId="25" fillId="61" borderId="28" xfId="0" applyNumberFormat="1" applyFont="1" applyFill="1" applyBorder="1" applyAlignment="1">
      <alignment horizontal="center" vertical="center"/>
    </xf>
    <xf numFmtId="187" fontId="23" fillId="61" borderId="31" xfId="0" applyNumberFormat="1" applyFont="1" applyFill="1" applyBorder="1" applyAlignment="1">
      <alignment horizontal="center" vertical="center"/>
    </xf>
    <xf numFmtId="187" fontId="23" fillId="61" borderId="28" xfId="0" applyNumberFormat="1" applyFont="1" applyFill="1" applyBorder="1" applyAlignment="1">
      <alignment horizontal="center" vertical="center"/>
    </xf>
    <xf numFmtId="187" fontId="23" fillId="61" borderId="28" xfId="0" applyNumberFormat="1" applyFont="1" applyFill="1" applyBorder="1" applyAlignment="1">
      <alignment horizontal="center" vertical="center" wrapText="1"/>
    </xf>
    <xf numFmtId="187" fontId="23" fillId="61" borderId="29" xfId="0" applyNumberFormat="1" applyFont="1" applyFill="1" applyBorder="1" applyAlignment="1">
      <alignment horizontal="center" vertical="center" wrapText="1"/>
    </xf>
    <xf numFmtId="187" fontId="23" fillId="61" borderId="35" xfId="0" applyNumberFormat="1" applyFont="1" applyFill="1" applyBorder="1" applyAlignment="1">
      <alignment horizontal="center" vertical="center"/>
    </xf>
    <xf numFmtId="185" fontId="23" fillId="61" borderId="30" xfId="0" applyNumberFormat="1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 wrapText="1"/>
    </xf>
    <xf numFmtId="185" fontId="110" fillId="0" borderId="31" xfId="0" applyNumberFormat="1" applyFont="1" applyBorder="1" applyAlignment="1">
      <alignment horizontal="center" vertical="center"/>
    </xf>
    <xf numFmtId="185" fontId="110" fillId="0" borderId="32" xfId="0" applyNumberFormat="1" applyFont="1" applyBorder="1" applyAlignment="1">
      <alignment horizontal="center" vertical="center"/>
    </xf>
    <xf numFmtId="185" fontId="108" fillId="0" borderId="28" xfId="0" applyNumberFormat="1" applyFont="1" applyBorder="1" applyAlignment="1">
      <alignment horizontal="center" vertical="center"/>
    </xf>
    <xf numFmtId="185" fontId="108" fillId="0" borderId="30" xfId="0" applyNumberFormat="1" applyFont="1" applyBorder="1" applyAlignment="1">
      <alignment horizontal="center" vertical="center"/>
    </xf>
    <xf numFmtId="185" fontId="108" fillId="0" borderId="29" xfId="0" applyNumberFormat="1" applyFont="1" applyBorder="1" applyAlignment="1">
      <alignment horizontal="center" vertical="center"/>
    </xf>
    <xf numFmtId="185" fontId="108" fillId="0" borderId="37" xfId="0" applyNumberFormat="1" applyFont="1" applyBorder="1" applyAlignment="1">
      <alignment horizontal="center" vertical="center"/>
    </xf>
    <xf numFmtId="0" fontId="110" fillId="61" borderId="0" xfId="0" applyFont="1" applyFill="1" applyAlignment="1">
      <alignment vertical="center"/>
    </xf>
    <xf numFmtId="0" fontId="108" fillId="61" borderId="0" xfId="0" applyFont="1" applyFill="1" applyAlignment="1">
      <alignment vertical="center"/>
    </xf>
    <xf numFmtId="184" fontId="108" fillId="0" borderId="31" xfId="0" applyNumberFormat="1" applyFont="1" applyBorder="1" applyAlignment="1">
      <alignment horizontal="right" vertical="center"/>
    </xf>
    <xf numFmtId="185" fontId="108" fillId="0" borderId="31" xfId="0" applyNumberFormat="1" applyFont="1" applyBorder="1" applyAlignment="1">
      <alignment horizontal="right" vertical="center"/>
    </xf>
    <xf numFmtId="184" fontId="108" fillId="0" borderId="28" xfId="0" applyNumberFormat="1" applyFont="1" applyBorder="1" applyAlignment="1">
      <alignment horizontal="right" vertical="center"/>
    </xf>
    <xf numFmtId="185" fontId="108" fillId="0" borderId="28" xfId="0" applyNumberFormat="1" applyFont="1" applyBorder="1" applyAlignment="1">
      <alignment horizontal="right" vertical="center"/>
    </xf>
    <xf numFmtId="184" fontId="108" fillId="0" borderId="29" xfId="0" applyNumberFormat="1" applyFont="1" applyBorder="1" applyAlignment="1">
      <alignment horizontal="right" vertical="center"/>
    </xf>
    <xf numFmtId="185" fontId="108" fillId="0" borderId="29" xfId="0" applyNumberFormat="1" applyFont="1" applyBorder="1" applyAlignment="1">
      <alignment horizontal="right" vertical="center"/>
    </xf>
    <xf numFmtId="185" fontId="108" fillId="0" borderId="37" xfId="0" applyNumberFormat="1" applyFont="1" applyBorder="1" applyAlignment="1">
      <alignment horizontal="right" vertical="center"/>
    </xf>
    <xf numFmtId="1" fontId="23" fillId="61" borderId="31" xfId="0" applyNumberFormat="1" applyFont="1" applyFill="1" applyBorder="1" applyAlignment="1">
      <alignment horizontal="center" vertical="center"/>
    </xf>
    <xf numFmtId="1" fontId="23" fillId="61" borderId="28" xfId="0" applyNumberFormat="1" applyFont="1" applyFill="1" applyBorder="1" applyAlignment="1">
      <alignment horizontal="center" vertical="center"/>
    </xf>
    <xf numFmtId="1" fontId="23" fillId="61" borderId="28" xfId="0" applyNumberFormat="1" applyFont="1" applyFill="1" applyBorder="1" applyAlignment="1" quotePrefix="1">
      <alignment horizontal="center" vertical="center"/>
    </xf>
    <xf numFmtId="1" fontId="23" fillId="61" borderId="29" xfId="0" applyNumberFormat="1" applyFont="1" applyFill="1" applyBorder="1" applyAlignment="1">
      <alignment horizontal="center" vertical="center"/>
    </xf>
    <xf numFmtId="0" fontId="24" fillId="61" borderId="43" xfId="0" applyFont="1" applyFill="1" applyBorder="1" applyAlignment="1">
      <alignment horizontal="left" vertical="center" wrapText="1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184" fontId="23" fillId="61" borderId="28" xfId="0" applyNumberFormat="1" applyFont="1" applyFill="1" applyBorder="1" applyAlignment="1">
      <alignment horizontal="center" vertical="center"/>
    </xf>
    <xf numFmtId="186" fontId="23" fillId="61" borderId="28" xfId="0" applyNumberFormat="1" applyFont="1" applyFill="1" applyBorder="1" applyAlignment="1">
      <alignment horizontal="center" vertical="center"/>
    </xf>
    <xf numFmtId="186" fontId="23" fillId="61" borderId="30" xfId="0" applyNumberFormat="1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184" fontId="23" fillId="61" borderId="29" xfId="0" applyNumberFormat="1" applyFont="1" applyFill="1" applyBorder="1" applyAlignment="1">
      <alignment horizontal="center" vertical="center"/>
    </xf>
    <xf numFmtId="186" fontId="23" fillId="61" borderId="29" xfId="0" applyNumberFormat="1" applyFont="1" applyFill="1" applyBorder="1" applyAlignment="1">
      <alignment horizontal="center" vertical="center"/>
    </xf>
    <xf numFmtId="186" fontId="23" fillId="61" borderId="37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/>
    </xf>
    <xf numFmtId="2" fontId="108" fillId="61" borderId="28" xfId="0" applyNumberFormat="1" applyFont="1" applyFill="1" applyBorder="1" applyAlignment="1">
      <alignment horizontal="right" vertical="center"/>
    </xf>
    <xf numFmtId="187" fontId="108" fillId="61" borderId="28" xfId="0" applyNumberFormat="1" applyFont="1" applyFill="1" applyBorder="1" applyAlignment="1">
      <alignment horizontal="right" vertical="center"/>
    </xf>
    <xf numFmtId="186" fontId="108" fillId="61" borderId="28" xfId="0" applyNumberFormat="1" applyFont="1" applyFill="1" applyBorder="1" applyAlignment="1">
      <alignment horizontal="right" vertical="center"/>
    </xf>
    <xf numFmtId="2" fontId="108" fillId="61" borderId="30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185" fontId="108" fillId="0" borderId="30" xfId="0" applyNumberFormat="1" applyFont="1" applyBorder="1" applyAlignment="1">
      <alignment horizontal="right" vertical="center"/>
    </xf>
    <xf numFmtId="0" fontId="108" fillId="61" borderId="30" xfId="0" applyFont="1" applyFill="1" applyBorder="1" applyAlignment="1">
      <alignment horizontal="right" vertical="center" wrapText="1"/>
    </xf>
    <xf numFmtId="0" fontId="23" fillId="61" borderId="0" xfId="0" applyFont="1" applyFill="1" applyAlignment="1">
      <alignment horizontal="center" vertical="center"/>
    </xf>
    <xf numFmtId="0" fontId="27" fillId="61" borderId="0" xfId="0" applyFont="1" applyFill="1" applyBorder="1" applyAlignment="1">
      <alignment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6" xfId="0" applyFont="1" applyFill="1" applyBorder="1" applyAlignment="1">
      <alignment horizontal="left" vertical="center"/>
    </xf>
    <xf numFmtId="187" fontId="23" fillId="61" borderId="30" xfId="0" applyNumberFormat="1" applyFont="1" applyFill="1" applyBorder="1" applyAlignment="1">
      <alignment horizontal="right" vertical="center"/>
    </xf>
    <xf numFmtId="185" fontId="25" fillId="61" borderId="44" xfId="0" applyNumberFormat="1" applyFont="1" applyFill="1" applyBorder="1" applyAlignment="1">
      <alignment horizontal="center" vertical="center" wrapText="1"/>
    </xf>
    <xf numFmtId="187" fontId="23" fillId="61" borderId="35" xfId="0" applyNumberFormat="1" applyFont="1" applyFill="1" applyBorder="1" applyAlignment="1">
      <alignment horizontal="center" vertical="center"/>
    </xf>
    <xf numFmtId="0" fontId="26" fillId="61" borderId="0" xfId="0" applyFont="1" applyFill="1" applyAlignment="1">
      <alignment horizontal="center" vertical="center"/>
    </xf>
    <xf numFmtId="0" fontId="26" fillId="61" borderId="0" xfId="0" applyFont="1" applyFill="1" applyAlignment="1">
      <alignment horizontal="center" vertical="center"/>
    </xf>
    <xf numFmtId="0" fontId="30" fillId="61" borderId="0" xfId="0" applyFont="1" applyFill="1" applyAlignment="1">
      <alignment horizontal="center" vertical="center"/>
    </xf>
    <xf numFmtId="0" fontId="34" fillId="61" borderId="0" xfId="0" applyFont="1" applyFill="1" applyAlignment="1">
      <alignment horizontal="center" vertical="center"/>
    </xf>
    <xf numFmtId="0" fontId="27" fillId="61" borderId="46" xfId="0" applyFont="1" applyFill="1" applyBorder="1" applyAlignment="1">
      <alignment horizontal="center" vertical="center"/>
    </xf>
    <xf numFmtId="0" fontId="27" fillId="61" borderId="46" xfId="0" applyFont="1" applyFill="1" applyBorder="1" applyAlignment="1">
      <alignment horizontal="center" vertical="center"/>
    </xf>
    <xf numFmtId="0" fontId="31" fillId="61" borderId="0" xfId="0" applyFont="1" applyFill="1" applyAlignment="1">
      <alignment horizontal="center" vertical="center"/>
    </xf>
    <xf numFmtId="0" fontId="33" fillId="61" borderId="0" xfId="0" applyFont="1" applyFill="1" applyAlignment="1">
      <alignment horizontal="center" vertical="center"/>
    </xf>
    <xf numFmtId="0" fontId="27" fillId="61" borderId="0" xfId="0" applyFont="1" applyFill="1" applyBorder="1" applyAlignment="1">
      <alignment horizontal="right" vertical="center"/>
    </xf>
    <xf numFmtId="0" fontId="27" fillId="61" borderId="36" xfId="0" applyFont="1" applyFill="1" applyBorder="1" applyAlignment="1">
      <alignment horizontal="center" vertical="center"/>
    </xf>
    <xf numFmtId="0" fontId="27" fillId="61" borderId="36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center" vertical="center" wrapText="1"/>
    </xf>
    <xf numFmtId="0" fontId="27" fillId="61" borderId="36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6" fillId="61" borderId="0" xfId="0" applyFont="1" applyFill="1" applyAlignment="1">
      <alignment horizontal="center" vertical="center"/>
    </xf>
    <xf numFmtId="0" fontId="27" fillId="61" borderId="36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4" xfId="0" applyFont="1" applyFill="1" applyBorder="1" applyAlignment="1">
      <alignment horizontal="center" vertical="center"/>
    </xf>
    <xf numFmtId="0" fontId="27" fillId="61" borderId="34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4" xfId="0" applyFont="1" applyFill="1" applyBorder="1" applyAlignment="1">
      <alignment horizontal="left" vertical="center" wrapText="1"/>
    </xf>
  </cellXfs>
  <cellStyles count="1078">
    <cellStyle name="Normal" xfId="0"/>
    <cellStyle name=" " xfId="15"/>
    <cellStyle name="??" xfId="16"/>
    <cellStyle name="???" xfId="17"/>
    <cellStyle name="????" xfId="18"/>
    <cellStyle name="???¨" xfId="19"/>
    <cellStyle name="???¨¤" xfId="20"/>
    <cellStyle name="???§??" xfId="21"/>
    <cellStyle name="???à" xfId="22"/>
    <cellStyle name="???à¨" xfId="23"/>
    <cellStyle name="??_NJ02-44" xfId="24"/>
    <cellStyle name="??¡" xfId="25"/>
    <cellStyle name="??¡à¨" xfId="26"/>
    <cellStyle name="??¨" xfId="27"/>
    <cellStyle name="??¨???" xfId="28"/>
    <cellStyle name="??¨′" xfId="29"/>
    <cellStyle name="??¨¬" xfId="30"/>
    <cellStyle name="??¨¬???" xfId="31"/>
    <cellStyle name="??±" xfId="32"/>
    <cellStyle name="??±ò[" xfId="33"/>
    <cellStyle name="??ì" xfId="34"/>
    <cellStyle name="??ì???" xfId="35"/>
    <cellStyle name="??ì??[" xfId="36"/>
    <cellStyle name="?¡ì?" xfId="37"/>
    <cellStyle name="?¡ì??¡¤" xfId="38"/>
    <cellStyle name="?§" xfId="39"/>
    <cellStyle name="?§?" xfId="40"/>
    <cellStyle name="?§??" xfId="41"/>
    <cellStyle name="?§??[" xfId="42"/>
    <cellStyle name="?§??[0" xfId="43"/>
    <cellStyle name="?§??·" xfId="44"/>
    <cellStyle name="_05" xfId="45"/>
    <cellStyle name="_1" xfId="46"/>
    <cellStyle name="_13" xfId="47"/>
    <cellStyle name="_13-19" xfId="48"/>
    <cellStyle name="_13-19(1)" xfId="49"/>
    <cellStyle name="_16" xfId="50"/>
    <cellStyle name="_17" xfId="51"/>
    <cellStyle name="_2003-17" xfId="52"/>
    <cellStyle name="_2005-09" xfId="53"/>
    <cellStyle name="_2005-17" xfId="54"/>
    <cellStyle name="_2005-18" xfId="55"/>
    <cellStyle name="_2005-19" xfId="56"/>
    <cellStyle name="_2006-2" xfId="57"/>
    <cellStyle name="_7月卡申请表" xfId="58"/>
    <cellStyle name="_Book1" xfId="59"/>
    <cellStyle name="_Book1_1" xfId="60"/>
    <cellStyle name="_Book3" xfId="61"/>
    <cellStyle name="_ET_STYLE_NoName_00_" xfId="62"/>
    <cellStyle name="_NJ09-05" xfId="63"/>
    <cellStyle name="_NJ17-06" xfId="64"/>
    <cellStyle name="_NJ17-24" xfId="65"/>
    <cellStyle name="_NJ17-25" xfId="66"/>
    <cellStyle name="_NJ17-26" xfId="67"/>
    <cellStyle name="_NJ18-13" xfId="68"/>
    <cellStyle name="_NJ18-27" xfId="69"/>
    <cellStyle name="_定稿" xfId="70"/>
    <cellStyle name="_分市分省GDP" xfId="71"/>
    <cellStyle name="_副本2006-2" xfId="72"/>
    <cellStyle name="_副本2006-2新" xfId="73"/>
    <cellStyle name="_综合数据" xfId="74"/>
    <cellStyle name="_纵横对比" xfId="75"/>
    <cellStyle name="¡ã¨" xfId="76"/>
    <cellStyle name="»õ" xfId="77"/>
    <cellStyle name="»õ±ò" xfId="78"/>
    <cellStyle name="»õ±ò[" xfId="79"/>
    <cellStyle name="»õ±ò[0]" xfId="80"/>
    <cellStyle name="»õ±ò_10" xfId="81"/>
    <cellStyle name="°" xfId="82"/>
    <cellStyle name="°_05" xfId="83"/>
    <cellStyle name="°_1" xfId="84"/>
    <cellStyle name="°_17" xfId="85"/>
    <cellStyle name="°_2003-17" xfId="86"/>
    <cellStyle name="°_2006-2" xfId="87"/>
    <cellStyle name="°_Book3" xfId="88"/>
    <cellStyle name="°_NJ17-14" xfId="89"/>
    <cellStyle name="°_定稿" xfId="90"/>
    <cellStyle name="°_副本2006-2" xfId="91"/>
    <cellStyle name="°_副本2006-2新" xfId="92"/>
    <cellStyle name="°_综合数据" xfId="93"/>
    <cellStyle name="°_纵横对比" xfId="94"/>
    <cellStyle name="°ù·" xfId="95"/>
    <cellStyle name="°ù·ö±è" xfId="96"/>
    <cellStyle name="0,0&#13;&#10;NA&#13;&#10;" xfId="97"/>
    <cellStyle name="0,0&#13;&#10;NA&#13;&#10; 2" xfId="98"/>
    <cellStyle name="20% - 强调文字颜色 1" xfId="99"/>
    <cellStyle name="20% - 强调文字颜色 1 2" xfId="100"/>
    <cellStyle name="20% - 强调文字颜色 1 3" xfId="101"/>
    <cellStyle name="20% - 强调文字颜色 1 4" xfId="102"/>
    <cellStyle name="20% - 强调文字颜色 1 5" xfId="103"/>
    <cellStyle name="20% - 强调文字颜色 1 6" xfId="104"/>
    <cellStyle name="20% - 强调文字颜色 2" xfId="105"/>
    <cellStyle name="20% - 强调文字颜色 2 2" xfId="106"/>
    <cellStyle name="20% - 强调文字颜色 2 3" xfId="107"/>
    <cellStyle name="20% - 强调文字颜色 2 4" xfId="108"/>
    <cellStyle name="20% - 强调文字颜色 2 5" xfId="109"/>
    <cellStyle name="20% - 强调文字颜色 2 6" xfId="110"/>
    <cellStyle name="20% - 强调文字颜色 3" xfId="111"/>
    <cellStyle name="20% - 强调文字颜色 3 2" xfId="112"/>
    <cellStyle name="20% - 强调文字颜色 3 3" xfId="113"/>
    <cellStyle name="20% - 强调文字颜色 3 4" xfId="114"/>
    <cellStyle name="20% - 强调文字颜色 3 5" xfId="115"/>
    <cellStyle name="20% - 强调文字颜色 3 6" xfId="116"/>
    <cellStyle name="20% - 强调文字颜色 4" xfId="117"/>
    <cellStyle name="20% - 强调文字颜色 4 2" xfId="118"/>
    <cellStyle name="20% - 强调文字颜色 4 3" xfId="119"/>
    <cellStyle name="20% - 强调文字颜色 4 4" xfId="120"/>
    <cellStyle name="20% - 强调文字颜色 4 5" xfId="121"/>
    <cellStyle name="20% - 强调文字颜色 4 6" xfId="122"/>
    <cellStyle name="20% - 强调文字颜色 5" xfId="123"/>
    <cellStyle name="20% - 强调文字颜色 5 2" xfId="124"/>
    <cellStyle name="20% - 强调文字颜色 5 3" xfId="125"/>
    <cellStyle name="20% - 强调文字颜色 5 4" xfId="126"/>
    <cellStyle name="20% - 强调文字颜色 5 5" xfId="127"/>
    <cellStyle name="20% - 强调文字颜色 5 6" xfId="128"/>
    <cellStyle name="20% - 强调文字颜色 6" xfId="129"/>
    <cellStyle name="20% - 强调文字颜色 6 2" xfId="130"/>
    <cellStyle name="20% - 强调文字颜色 6 3" xfId="131"/>
    <cellStyle name="20% - 强调文字颜色 6 4" xfId="132"/>
    <cellStyle name="20% - 强调文字颜色 6 5" xfId="133"/>
    <cellStyle name="20% - 强调文字颜色 6 6" xfId="134"/>
    <cellStyle name="20% - 着色 1" xfId="135"/>
    <cellStyle name="20% - 着色 1 10" xfId="136"/>
    <cellStyle name="20% - 着色 1 11" xfId="137"/>
    <cellStyle name="20% - 着色 1 12" xfId="138"/>
    <cellStyle name="20% - 着色 1 2" xfId="139"/>
    <cellStyle name="20% - 着色 1 3" xfId="140"/>
    <cellStyle name="20% - 着色 1 4" xfId="141"/>
    <cellStyle name="20% - 着色 1 5" xfId="142"/>
    <cellStyle name="20% - 着色 1 6" xfId="143"/>
    <cellStyle name="20% - 着色 1 7" xfId="144"/>
    <cellStyle name="20% - 着色 1 8" xfId="145"/>
    <cellStyle name="20% - 着色 1 9" xfId="146"/>
    <cellStyle name="20% - 着色 2" xfId="147"/>
    <cellStyle name="20% - 着色 2 10" xfId="148"/>
    <cellStyle name="20% - 着色 2 11" xfId="149"/>
    <cellStyle name="20% - 着色 2 12" xfId="150"/>
    <cellStyle name="20% - 着色 2 2" xfId="151"/>
    <cellStyle name="20% - 着色 2 3" xfId="152"/>
    <cellStyle name="20% - 着色 2 4" xfId="153"/>
    <cellStyle name="20% - 着色 2 5" xfId="154"/>
    <cellStyle name="20% - 着色 2 6" xfId="155"/>
    <cellStyle name="20% - 着色 2 7" xfId="156"/>
    <cellStyle name="20% - 着色 2 8" xfId="157"/>
    <cellStyle name="20% - 着色 2 9" xfId="158"/>
    <cellStyle name="20% - 着色 3" xfId="159"/>
    <cellStyle name="20% - 着色 3 10" xfId="160"/>
    <cellStyle name="20% - 着色 3 11" xfId="161"/>
    <cellStyle name="20% - 着色 3 12" xfId="162"/>
    <cellStyle name="20% - 着色 3 2" xfId="163"/>
    <cellStyle name="20% - 着色 3 3" xfId="164"/>
    <cellStyle name="20% - 着色 3 4" xfId="165"/>
    <cellStyle name="20% - 着色 3 5" xfId="166"/>
    <cellStyle name="20% - 着色 3 6" xfId="167"/>
    <cellStyle name="20% - 着色 3 7" xfId="168"/>
    <cellStyle name="20% - 着色 3 8" xfId="169"/>
    <cellStyle name="20% - 着色 3 9" xfId="170"/>
    <cellStyle name="20% - 着色 4" xfId="171"/>
    <cellStyle name="20% - 着色 4 10" xfId="172"/>
    <cellStyle name="20% - 着色 4 11" xfId="173"/>
    <cellStyle name="20% - 着色 4 12" xfId="174"/>
    <cellStyle name="20% - 着色 4 2" xfId="175"/>
    <cellStyle name="20% - 着色 4 3" xfId="176"/>
    <cellStyle name="20% - 着色 4 4" xfId="177"/>
    <cellStyle name="20% - 着色 4 5" xfId="178"/>
    <cellStyle name="20% - 着色 4 6" xfId="179"/>
    <cellStyle name="20% - 着色 4 7" xfId="180"/>
    <cellStyle name="20% - 着色 4 8" xfId="181"/>
    <cellStyle name="20% - 着色 4 9" xfId="182"/>
    <cellStyle name="20% - 着色 5" xfId="183"/>
    <cellStyle name="20% - 着色 5 10" xfId="184"/>
    <cellStyle name="20% - 着色 5 11" xfId="185"/>
    <cellStyle name="20% - 着色 5 12" xfId="186"/>
    <cellStyle name="20% - 着色 5 2" xfId="187"/>
    <cellStyle name="20% - 着色 5 3" xfId="188"/>
    <cellStyle name="20% - 着色 5 4" xfId="189"/>
    <cellStyle name="20% - 着色 5 5" xfId="190"/>
    <cellStyle name="20% - 着色 5 6" xfId="191"/>
    <cellStyle name="20% - 着色 5 7" xfId="192"/>
    <cellStyle name="20% - 着色 5 8" xfId="193"/>
    <cellStyle name="20% - 着色 5 9" xfId="194"/>
    <cellStyle name="20% - 着色 6" xfId="195"/>
    <cellStyle name="20% - 着色 6 10" xfId="196"/>
    <cellStyle name="20% - 着色 6 11" xfId="197"/>
    <cellStyle name="20% - 着色 6 12" xfId="198"/>
    <cellStyle name="20% - 着色 6 2" xfId="199"/>
    <cellStyle name="20% - 着色 6 3" xfId="200"/>
    <cellStyle name="20% - 着色 6 4" xfId="201"/>
    <cellStyle name="20% - 着色 6 5" xfId="202"/>
    <cellStyle name="20% - 着色 6 6" xfId="203"/>
    <cellStyle name="20% - 着色 6 7" xfId="204"/>
    <cellStyle name="20% - 着色 6 8" xfId="205"/>
    <cellStyle name="20% - 着色 6 9" xfId="206"/>
    <cellStyle name="3" xfId="207"/>
    <cellStyle name="3?" xfId="208"/>
    <cellStyle name="3?ê" xfId="209"/>
    <cellStyle name="3_03-17" xfId="210"/>
    <cellStyle name="3_04-19" xfId="211"/>
    <cellStyle name="3_05" xfId="212"/>
    <cellStyle name="3_2005-18" xfId="213"/>
    <cellStyle name="3_2005-19" xfId="214"/>
    <cellStyle name="3_封面" xfId="215"/>
    <cellStyle name="3¡" xfId="216"/>
    <cellStyle name="3￡" xfId="217"/>
    <cellStyle name="³£" xfId="218"/>
    <cellStyle name="3￡1" xfId="219"/>
    <cellStyle name="³£¹æ" xfId="220"/>
    <cellStyle name="40% - 强调文字颜色 1" xfId="221"/>
    <cellStyle name="40% - 强调文字颜色 1 2" xfId="222"/>
    <cellStyle name="40% - 强调文字颜色 1 3" xfId="223"/>
    <cellStyle name="40% - 强调文字颜色 1 4" xfId="224"/>
    <cellStyle name="40% - 强调文字颜色 1 5" xfId="225"/>
    <cellStyle name="40% - 强调文字颜色 1 6" xfId="226"/>
    <cellStyle name="40% - 强调文字颜色 2" xfId="227"/>
    <cellStyle name="40% - 强调文字颜色 2 2" xfId="228"/>
    <cellStyle name="40% - 强调文字颜色 2 3" xfId="229"/>
    <cellStyle name="40% - 强调文字颜色 2 4" xfId="230"/>
    <cellStyle name="40% - 强调文字颜色 2 5" xfId="231"/>
    <cellStyle name="40% - 强调文字颜色 2 6" xfId="232"/>
    <cellStyle name="40% - 强调文字颜色 3" xfId="233"/>
    <cellStyle name="40% - 强调文字颜色 3 2" xfId="234"/>
    <cellStyle name="40% - 强调文字颜色 3 3" xfId="235"/>
    <cellStyle name="40% - 强调文字颜色 3 4" xfId="236"/>
    <cellStyle name="40% - 强调文字颜色 3 5" xfId="237"/>
    <cellStyle name="40% - 强调文字颜色 3 6" xfId="238"/>
    <cellStyle name="40% - 强调文字颜色 4" xfId="239"/>
    <cellStyle name="40% - 强调文字颜色 4 2" xfId="240"/>
    <cellStyle name="40% - 强调文字颜色 4 3" xfId="241"/>
    <cellStyle name="40% - 强调文字颜色 4 4" xfId="242"/>
    <cellStyle name="40% - 强调文字颜色 4 5" xfId="243"/>
    <cellStyle name="40% - 强调文字颜色 4 6" xfId="244"/>
    <cellStyle name="40% - 强调文字颜色 5" xfId="245"/>
    <cellStyle name="40% - 强调文字颜色 5 2" xfId="246"/>
    <cellStyle name="40% - 强调文字颜色 5 3" xfId="247"/>
    <cellStyle name="40% - 强调文字颜色 5 4" xfId="248"/>
    <cellStyle name="40% - 强调文字颜色 5 5" xfId="249"/>
    <cellStyle name="40% - 强调文字颜色 5 6" xfId="250"/>
    <cellStyle name="40% - 强调文字颜色 6" xfId="251"/>
    <cellStyle name="40% - 强调文字颜色 6 2" xfId="252"/>
    <cellStyle name="40% - 强调文字颜色 6 3" xfId="253"/>
    <cellStyle name="40% - 强调文字颜色 6 4" xfId="254"/>
    <cellStyle name="40% - 强调文字颜色 6 5" xfId="255"/>
    <cellStyle name="40% - 强调文字颜色 6 6" xfId="256"/>
    <cellStyle name="40% - 着色 1" xfId="257"/>
    <cellStyle name="40% - 着色 1 10" xfId="258"/>
    <cellStyle name="40% - 着色 1 11" xfId="259"/>
    <cellStyle name="40% - 着色 1 12" xfId="260"/>
    <cellStyle name="40% - 着色 1 2" xfId="261"/>
    <cellStyle name="40% - 着色 1 3" xfId="262"/>
    <cellStyle name="40% - 着色 1 4" xfId="263"/>
    <cellStyle name="40% - 着色 1 5" xfId="264"/>
    <cellStyle name="40% - 着色 1 6" xfId="265"/>
    <cellStyle name="40% - 着色 1 7" xfId="266"/>
    <cellStyle name="40% - 着色 1 8" xfId="267"/>
    <cellStyle name="40% - 着色 1 9" xfId="268"/>
    <cellStyle name="40% - 着色 2" xfId="269"/>
    <cellStyle name="40% - 着色 2 10" xfId="270"/>
    <cellStyle name="40% - 着色 2 11" xfId="271"/>
    <cellStyle name="40% - 着色 2 12" xfId="272"/>
    <cellStyle name="40% - 着色 2 2" xfId="273"/>
    <cellStyle name="40% - 着色 2 3" xfId="274"/>
    <cellStyle name="40% - 着色 2 4" xfId="275"/>
    <cellStyle name="40% - 着色 2 5" xfId="276"/>
    <cellStyle name="40% - 着色 2 6" xfId="277"/>
    <cellStyle name="40% - 着色 2 7" xfId="278"/>
    <cellStyle name="40% - 着色 2 8" xfId="279"/>
    <cellStyle name="40% - 着色 2 9" xfId="280"/>
    <cellStyle name="40% - 着色 3" xfId="281"/>
    <cellStyle name="40% - 着色 3 10" xfId="282"/>
    <cellStyle name="40% - 着色 3 11" xfId="283"/>
    <cellStyle name="40% - 着色 3 12" xfId="284"/>
    <cellStyle name="40% - 着色 3 2" xfId="285"/>
    <cellStyle name="40% - 着色 3 3" xfId="286"/>
    <cellStyle name="40% - 着色 3 4" xfId="287"/>
    <cellStyle name="40% - 着色 3 5" xfId="288"/>
    <cellStyle name="40% - 着色 3 6" xfId="289"/>
    <cellStyle name="40% - 着色 3 7" xfId="290"/>
    <cellStyle name="40% - 着色 3 8" xfId="291"/>
    <cellStyle name="40% - 着色 3 9" xfId="292"/>
    <cellStyle name="40% - 着色 4" xfId="293"/>
    <cellStyle name="40% - 着色 4 10" xfId="294"/>
    <cellStyle name="40% - 着色 4 11" xfId="295"/>
    <cellStyle name="40% - 着色 4 12" xfId="296"/>
    <cellStyle name="40% - 着色 4 2" xfId="297"/>
    <cellStyle name="40% - 着色 4 3" xfId="298"/>
    <cellStyle name="40% - 着色 4 4" xfId="299"/>
    <cellStyle name="40% - 着色 4 5" xfId="300"/>
    <cellStyle name="40% - 着色 4 6" xfId="301"/>
    <cellStyle name="40% - 着色 4 7" xfId="302"/>
    <cellStyle name="40% - 着色 4 8" xfId="303"/>
    <cellStyle name="40% - 着色 4 9" xfId="304"/>
    <cellStyle name="40% - 着色 5" xfId="305"/>
    <cellStyle name="40% - 着色 5 10" xfId="306"/>
    <cellStyle name="40% - 着色 5 11" xfId="307"/>
    <cellStyle name="40% - 着色 5 12" xfId="308"/>
    <cellStyle name="40% - 着色 5 2" xfId="309"/>
    <cellStyle name="40% - 着色 5 3" xfId="310"/>
    <cellStyle name="40% - 着色 5 4" xfId="311"/>
    <cellStyle name="40% - 着色 5 5" xfId="312"/>
    <cellStyle name="40% - 着色 5 6" xfId="313"/>
    <cellStyle name="40% - 着色 5 7" xfId="314"/>
    <cellStyle name="40% - 着色 5 8" xfId="315"/>
    <cellStyle name="40% - 着色 5 9" xfId="316"/>
    <cellStyle name="40% - 着色 6" xfId="317"/>
    <cellStyle name="40% - 着色 6 10" xfId="318"/>
    <cellStyle name="40% - 着色 6 11" xfId="319"/>
    <cellStyle name="40% - 着色 6 12" xfId="320"/>
    <cellStyle name="40% - 着色 6 2" xfId="321"/>
    <cellStyle name="40% - 着色 6 3" xfId="322"/>
    <cellStyle name="40% - 着色 6 4" xfId="323"/>
    <cellStyle name="40% - 着色 6 5" xfId="324"/>
    <cellStyle name="40% - 着色 6 6" xfId="325"/>
    <cellStyle name="40% - 着色 6 7" xfId="326"/>
    <cellStyle name="40% - 着色 6 8" xfId="327"/>
    <cellStyle name="40% - 着色 6 9" xfId="328"/>
    <cellStyle name="60% - 强调文字颜色 1" xfId="329"/>
    <cellStyle name="60% - 强调文字颜色 1 2" xfId="330"/>
    <cellStyle name="60% - 强调文字颜色 1 3" xfId="331"/>
    <cellStyle name="60% - 强调文字颜色 1 4" xfId="332"/>
    <cellStyle name="60% - 强调文字颜色 1 5" xfId="333"/>
    <cellStyle name="60% - 强调文字颜色 1 6" xfId="334"/>
    <cellStyle name="60% - 强调文字颜色 2" xfId="335"/>
    <cellStyle name="60% - 强调文字颜色 2 2" xfId="336"/>
    <cellStyle name="60% - 强调文字颜色 2 3" xfId="337"/>
    <cellStyle name="60% - 强调文字颜色 2 4" xfId="338"/>
    <cellStyle name="60% - 强调文字颜色 2 5" xfId="339"/>
    <cellStyle name="60% - 强调文字颜色 2 6" xfId="340"/>
    <cellStyle name="60% - 强调文字颜色 3" xfId="341"/>
    <cellStyle name="60% - 强调文字颜色 3 2" xfId="342"/>
    <cellStyle name="60% - 强调文字颜色 3 3" xfId="343"/>
    <cellStyle name="60% - 强调文字颜色 3 4" xfId="344"/>
    <cellStyle name="60% - 强调文字颜色 3 5" xfId="345"/>
    <cellStyle name="60% - 强调文字颜色 3 6" xfId="346"/>
    <cellStyle name="60% - 强调文字颜色 4" xfId="347"/>
    <cellStyle name="60% - 强调文字颜色 4 2" xfId="348"/>
    <cellStyle name="60% - 强调文字颜色 4 3" xfId="349"/>
    <cellStyle name="60% - 强调文字颜色 4 4" xfId="350"/>
    <cellStyle name="60% - 强调文字颜色 4 5" xfId="351"/>
    <cellStyle name="60% - 强调文字颜色 4 6" xfId="352"/>
    <cellStyle name="60% - 强调文字颜色 5" xfId="353"/>
    <cellStyle name="60% - 强调文字颜色 5 2" xfId="354"/>
    <cellStyle name="60% - 强调文字颜色 5 3" xfId="355"/>
    <cellStyle name="60% - 强调文字颜色 5 4" xfId="356"/>
    <cellStyle name="60% - 强调文字颜色 5 5" xfId="357"/>
    <cellStyle name="60% - 强调文字颜色 5 6" xfId="358"/>
    <cellStyle name="60% - 强调文字颜色 6" xfId="359"/>
    <cellStyle name="60% - 强调文字颜色 6 2" xfId="360"/>
    <cellStyle name="60% - 强调文字颜色 6 3" xfId="361"/>
    <cellStyle name="60% - 强调文字颜色 6 4" xfId="362"/>
    <cellStyle name="60% - 强调文字颜色 6 5" xfId="363"/>
    <cellStyle name="60% - 强调文字颜色 6 6" xfId="364"/>
    <cellStyle name="60% - 着色 1" xfId="365"/>
    <cellStyle name="60% - 着色 1 10" xfId="366"/>
    <cellStyle name="60% - 着色 1 11" xfId="367"/>
    <cellStyle name="60% - 着色 1 12" xfId="368"/>
    <cellStyle name="60% - 着色 1 2" xfId="369"/>
    <cellStyle name="60% - 着色 1 3" xfId="370"/>
    <cellStyle name="60% - 着色 1 4" xfId="371"/>
    <cellStyle name="60% - 着色 1 5" xfId="372"/>
    <cellStyle name="60% - 着色 1 6" xfId="373"/>
    <cellStyle name="60% - 着色 1 7" xfId="374"/>
    <cellStyle name="60% - 着色 1 8" xfId="375"/>
    <cellStyle name="60% - 着色 1 9" xfId="376"/>
    <cellStyle name="60% - 着色 2" xfId="377"/>
    <cellStyle name="60% - 着色 2 10" xfId="378"/>
    <cellStyle name="60% - 着色 2 11" xfId="379"/>
    <cellStyle name="60% - 着色 2 12" xfId="380"/>
    <cellStyle name="60% - 着色 2 2" xfId="381"/>
    <cellStyle name="60% - 着色 2 3" xfId="382"/>
    <cellStyle name="60% - 着色 2 4" xfId="383"/>
    <cellStyle name="60% - 着色 2 5" xfId="384"/>
    <cellStyle name="60% - 着色 2 6" xfId="385"/>
    <cellStyle name="60% - 着色 2 7" xfId="386"/>
    <cellStyle name="60% - 着色 2 8" xfId="387"/>
    <cellStyle name="60% - 着色 2 9" xfId="388"/>
    <cellStyle name="60% - 着色 3" xfId="389"/>
    <cellStyle name="60% - 着色 3 10" xfId="390"/>
    <cellStyle name="60% - 着色 3 11" xfId="391"/>
    <cellStyle name="60% - 着色 3 12" xfId="392"/>
    <cellStyle name="60% - 着色 3 2" xfId="393"/>
    <cellStyle name="60% - 着色 3 3" xfId="394"/>
    <cellStyle name="60% - 着色 3 4" xfId="395"/>
    <cellStyle name="60% - 着色 3 5" xfId="396"/>
    <cellStyle name="60% - 着色 3 6" xfId="397"/>
    <cellStyle name="60% - 着色 3 7" xfId="398"/>
    <cellStyle name="60% - 着色 3 8" xfId="399"/>
    <cellStyle name="60% - 着色 3 9" xfId="400"/>
    <cellStyle name="60% - 着色 4" xfId="401"/>
    <cellStyle name="60% - 着色 4 10" xfId="402"/>
    <cellStyle name="60% - 着色 4 11" xfId="403"/>
    <cellStyle name="60% - 着色 4 12" xfId="404"/>
    <cellStyle name="60% - 着色 4 2" xfId="405"/>
    <cellStyle name="60% - 着色 4 3" xfId="406"/>
    <cellStyle name="60% - 着色 4 4" xfId="407"/>
    <cellStyle name="60% - 着色 4 5" xfId="408"/>
    <cellStyle name="60% - 着色 4 6" xfId="409"/>
    <cellStyle name="60% - 着色 4 7" xfId="410"/>
    <cellStyle name="60% - 着色 4 8" xfId="411"/>
    <cellStyle name="60% - 着色 4 9" xfId="412"/>
    <cellStyle name="60% - 着色 5" xfId="413"/>
    <cellStyle name="60% - 着色 5 10" xfId="414"/>
    <cellStyle name="60% - 着色 5 11" xfId="415"/>
    <cellStyle name="60% - 着色 5 12" xfId="416"/>
    <cellStyle name="60% - 着色 5 2" xfId="417"/>
    <cellStyle name="60% - 着色 5 3" xfId="418"/>
    <cellStyle name="60% - 着色 5 4" xfId="419"/>
    <cellStyle name="60% - 着色 5 5" xfId="420"/>
    <cellStyle name="60% - 着色 5 6" xfId="421"/>
    <cellStyle name="60% - 着色 5 7" xfId="422"/>
    <cellStyle name="60% - 着色 5 8" xfId="423"/>
    <cellStyle name="60% - 着色 5 9" xfId="424"/>
    <cellStyle name="60% - 着色 6" xfId="425"/>
    <cellStyle name="60% - 着色 6 10" xfId="426"/>
    <cellStyle name="60% - 着色 6 11" xfId="427"/>
    <cellStyle name="60% - 着色 6 12" xfId="428"/>
    <cellStyle name="60% - 着色 6 2" xfId="429"/>
    <cellStyle name="60% - 着色 6 3" xfId="430"/>
    <cellStyle name="60% - 着色 6 4" xfId="431"/>
    <cellStyle name="60% - 着色 6 5" xfId="432"/>
    <cellStyle name="60% - 着色 6 6" xfId="433"/>
    <cellStyle name="60% - 着色 6 7" xfId="434"/>
    <cellStyle name="60% - 着色 6 8" xfId="435"/>
    <cellStyle name="60% - 着色 6 9" xfId="436"/>
    <cellStyle name="Accent1" xfId="437"/>
    <cellStyle name="Accent1 - 20%" xfId="438"/>
    <cellStyle name="Accent1 - 40%" xfId="439"/>
    <cellStyle name="Accent1 - 60%" xfId="440"/>
    <cellStyle name="Accent2" xfId="441"/>
    <cellStyle name="Accent2 - 20%" xfId="442"/>
    <cellStyle name="Accent2 - 40%" xfId="443"/>
    <cellStyle name="Accent2 - 60%" xfId="444"/>
    <cellStyle name="Accent3" xfId="445"/>
    <cellStyle name="Accent3 - 20%" xfId="446"/>
    <cellStyle name="Accent3 - 40%" xfId="447"/>
    <cellStyle name="Accent3 - 60%" xfId="448"/>
    <cellStyle name="Accent4" xfId="449"/>
    <cellStyle name="Accent4 - 20%" xfId="450"/>
    <cellStyle name="Accent4 - 40%" xfId="451"/>
    <cellStyle name="Accent4 - 60%" xfId="452"/>
    <cellStyle name="Accent5" xfId="453"/>
    <cellStyle name="Accent5 - 20%" xfId="454"/>
    <cellStyle name="Accent5 - 40%" xfId="455"/>
    <cellStyle name="Accent5 - 60%" xfId="456"/>
    <cellStyle name="Accent6" xfId="457"/>
    <cellStyle name="Accent6 - 20%" xfId="458"/>
    <cellStyle name="Accent6 - 40%" xfId="459"/>
    <cellStyle name="Accent6 - 60%" xfId="460"/>
    <cellStyle name="Æõ" xfId="461"/>
    <cellStyle name="Æõí¨" xfId="462"/>
    <cellStyle name="Ç§·" xfId="463"/>
    <cellStyle name="Ç§·öî»" xfId="464"/>
    <cellStyle name="Ç§·öî»[0]" xfId="465"/>
    <cellStyle name="Ç§î»" xfId="466"/>
    <cellStyle name="Ç§î»[0]" xfId="467"/>
    <cellStyle name="Ç§î»·ö¸" xfId="468"/>
    <cellStyle name="Calc Currency (0)" xfId="469"/>
    <cellStyle name="ColLevel_0" xfId="470"/>
    <cellStyle name="Comma [0]" xfId="471"/>
    <cellStyle name="comma zerodec" xfId="472"/>
    <cellStyle name="Comma_04" xfId="473"/>
    <cellStyle name="Currency [0]" xfId="474"/>
    <cellStyle name="Currency_04" xfId="475"/>
    <cellStyle name="Currency1" xfId="476"/>
    <cellStyle name="Date" xfId="477"/>
    <cellStyle name="Dollar (zero dec)" xfId="478"/>
    <cellStyle name="e鯪9Y_x000B_" xfId="479"/>
    <cellStyle name="Fixed" xfId="480"/>
    <cellStyle name="Grey" xfId="481"/>
    <cellStyle name="Header1" xfId="482"/>
    <cellStyle name="Header2" xfId="483"/>
    <cellStyle name="HEADING1" xfId="484"/>
    <cellStyle name="HEADING2" xfId="485"/>
    <cellStyle name="Input [yellow]" xfId="486"/>
    <cellStyle name="no dec" xfId="487"/>
    <cellStyle name="Norma,_laroux_4_营业在建 (2)_E21" xfId="488"/>
    <cellStyle name="Normal - Style1" xfId="489"/>
    <cellStyle name="Normal_#10-Headcount" xfId="490"/>
    <cellStyle name="Percent [2]" xfId="491"/>
    <cellStyle name="Percent_laroux" xfId="492"/>
    <cellStyle name="RowLevel_0" xfId="493"/>
    <cellStyle name="s]&#13;&#10;load=&#13;&#10;run=&#13;&#10;NullPort=None&#13;&#10;device=HP LaserJet 4 Plus,HPPCL5MS,LPT1:&#13;&#10;&#13;&#10;[Desktop]&#13;&#10;Wallpaper=(无)&#13;&#10;TileWallpaper=0&#13;" xfId="494"/>
    <cellStyle name="Total" xfId="495"/>
    <cellStyle name="百" xfId="496"/>
    <cellStyle name="百_03-17" xfId="497"/>
    <cellStyle name="百_04-19" xfId="498"/>
    <cellStyle name="百_05" xfId="499"/>
    <cellStyle name="百_2005-18" xfId="500"/>
    <cellStyle name="百_2005-19" xfId="501"/>
    <cellStyle name="百_NJ09-03" xfId="502"/>
    <cellStyle name="百_NJ09-04" xfId="503"/>
    <cellStyle name="百_NJ09-05" xfId="504"/>
    <cellStyle name="百_NJ09-07" xfId="505"/>
    <cellStyle name="百_NJ09-08" xfId="506"/>
    <cellStyle name="百_NJ17-07" xfId="507"/>
    <cellStyle name="百_NJ17-08" xfId="508"/>
    <cellStyle name="百_NJ17-11" xfId="509"/>
    <cellStyle name="百_NJ17-16" xfId="510"/>
    <cellStyle name="百_NJ17-18" xfId="511"/>
    <cellStyle name="百_NJ17-19" xfId="512"/>
    <cellStyle name="百_NJ17-21" xfId="513"/>
    <cellStyle name="百_NJ17-22" xfId="514"/>
    <cellStyle name="百_NJ17-23" xfId="515"/>
    <cellStyle name="百_NJ17-25" xfId="516"/>
    <cellStyle name="百_NJ17-26" xfId="517"/>
    <cellStyle name="百_NJ17-27" xfId="518"/>
    <cellStyle name="百_NJ17-28" xfId="519"/>
    <cellStyle name="百_NJ17-33" xfId="520"/>
    <cellStyle name="百_NJ17-34" xfId="521"/>
    <cellStyle name="百_NJ17-35" xfId="522"/>
    <cellStyle name="百_NJ17-36" xfId="523"/>
    <cellStyle name="百_NJ17-37" xfId="524"/>
    <cellStyle name="百_NJ17-39" xfId="525"/>
    <cellStyle name="百_NJ17-42" xfId="526"/>
    <cellStyle name="百_NJ17-47" xfId="527"/>
    <cellStyle name="百_NJ17-54" xfId="528"/>
    <cellStyle name="百_NJ17-60" xfId="529"/>
    <cellStyle name="百_NJ17-62" xfId="530"/>
    <cellStyle name="百_NJ18-01" xfId="531"/>
    <cellStyle name="百_NJ18-02" xfId="532"/>
    <cellStyle name="百_NJ18-03" xfId="533"/>
    <cellStyle name="百_NJ18-04" xfId="534"/>
    <cellStyle name="百_NJ18-05" xfId="535"/>
    <cellStyle name="百_NJ18-06" xfId="536"/>
    <cellStyle name="百_NJ18-07" xfId="537"/>
    <cellStyle name="百_NJ18-08" xfId="538"/>
    <cellStyle name="百_NJ18-09" xfId="539"/>
    <cellStyle name="百_NJ18-10" xfId="540"/>
    <cellStyle name="百_NJ18-11" xfId="541"/>
    <cellStyle name="百_NJ18-12" xfId="542"/>
    <cellStyle name="百_NJ18-13" xfId="543"/>
    <cellStyle name="百_NJ18-14" xfId="544"/>
    <cellStyle name="百_NJ18-17" xfId="545"/>
    <cellStyle name="百_NJ18-18" xfId="546"/>
    <cellStyle name="百_NJ18-19" xfId="547"/>
    <cellStyle name="百_NJ18-21" xfId="548"/>
    <cellStyle name="百_NJ18-23" xfId="549"/>
    <cellStyle name="百_NJ18-27" xfId="550"/>
    <cellStyle name="百_NJ18-32" xfId="551"/>
    <cellStyle name="百_NJ18-33" xfId="552"/>
    <cellStyle name="百_NJ18-34" xfId="553"/>
    <cellStyle name="百_NJ18-38" xfId="554"/>
    <cellStyle name="百_NJ18-39" xfId="555"/>
    <cellStyle name="百_NJ18-43" xfId="556"/>
    <cellStyle name="百_封面" xfId="557"/>
    <cellStyle name="Percent" xfId="558"/>
    <cellStyle name="百分比 2" xfId="559"/>
    <cellStyle name="标题" xfId="560"/>
    <cellStyle name="标题 1" xfId="561"/>
    <cellStyle name="标题 1 10" xfId="562"/>
    <cellStyle name="标题 1 11" xfId="563"/>
    <cellStyle name="标题 1 12" xfId="564"/>
    <cellStyle name="标题 1 13" xfId="565"/>
    <cellStyle name="标题 1 14" xfId="566"/>
    <cellStyle name="标题 1 15" xfId="567"/>
    <cellStyle name="标题 1 16" xfId="568"/>
    <cellStyle name="标题 1 17" xfId="569"/>
    <cellStyle name="标题 1 18" xfId="570"/>
    <cellStyle name="标题 1 2" xfId="571"/>
    <cellStyle name="标题 1 3" xfId="572"/>
    <cellStyle name="标题 1 4" xfId="573"/>
    <cellStyle name="标题 1 5" xfId="574"/>
    <cellStyle name="标题 1 6" xfId="575"/>
    <cellStyle name="标题 1 7" xfId="576"/>
    <cellStyle name="标题 1 8" xfId="577"/>
    <cellStyle name="标题 1 9" xfId="578"/>
    <cellStyle name="标题 10" xfId="579"/>
    <cellStyle name="标题 11" xfId="580"/>
    <cellStyle name="标题 12" xfId="581"/>
    <cellStyle name="标题 13" xfId="582"/>
    <cellStyle name="标题 14" xfId="583"/>
    <cellStyle name="标题 15" xfId="584"/>
    <cellStyle name="标题 16" xfId="585"/>
    <cellStyle name="标题 17" xfId="586"/>
    <cellStyle name="标题 18" xfId="587"/>
    <cellStyle name="标题 19" xfId="588"/>
    <cellStyle name="标题 2" xfId="589"/>
    <cellStyle name="标题 2 10" xfId="590"/>
    <cellStyle name="标题 2 11" xfId="591"/>
    <cellStyle name="标题 2 12" xfId="592"/>
    <cellStyle name="标题 2 13" xfId="593"/>
    <cellStyle name="标题 2 14" xfId="594"/>
    <cellStyle name="标题 2 15" xfId="595"/>
    <cellStyle name="标题 2 16" xfId="596"/>
    <cellStyle name="标题 2 17" xfId="597"/>
    <cellStyle name="标题 2 18" xfId="598"/>
    <cellStyle name="标题 2 2" xfId="599"/>
    <cellStyle name="标题 2 3" xfId="600"/>
    <cellStyle name="标题 2 4" xfId="601"/>
    <cellStyle name="标题 2 5" xfId="602"/>
    <cellStyle name="标题 2 6" xfId="603"/>
    <cellStyle name="标题 2 7" xfId="604"/>
    <cellStyle name="标题 2 8" xfId="605"/>
    <cellStyle name="标题 2 9" xfId="606"/>
    <cellStyle name="标题 20" xfId="607"/>
    <cellStyle name="标题 21" xfId="608"/>
    <cellStyle name="标题 3" xfId="609"/>
    <cellStyle name="标题 3 10" xfId="610"/>
    <cellStyle name="标题 3 11" xfId="611"/>
    <cellStyle name="标题 3 12" xfId="612"/>
    <cellStyle name="标题 3 13" xfId="613"/>
    <cellStyle name="标题 3 14" xfId="614"/>
    <cellStyle name="标题 3 15" xfId="615"/>
    <cellStyle name="标题 3 16" xfId="616"/>
    <cellStyle name="标题 3 17" xfId="617"/>
    <cellStyle name="标题 3 18" xfId="618"/>
    <cellStyle name="标题 3 2" xfId="619"/>
    <cellStyle name="标题 3 3" xfId="620"/>
    <cellStyle name="标题 3 4" xfId="621"/>
    <cellStyle name="标题 3 5" xfId="622"/>
    <cellStyle name="标题 3 6" xfId="623"/>
    <cellStyle name="标题 3 7" xfId="624"/>
    <cellStyle name="标题 3 8" xfId="625"/>
    <cellStyle name="标题 3 9" xfId="626"/>
    <cellStyle name="标题 4" xfId="627"/>
    <cellStyle name="标题 4 10" xfId="628"/>
    <cellStyle name="标题 4 11" xfId="629"/>
    <cellStyle name="标题 4 12" xfId="630"/>
    <cellStyle name="标题 4 13" xfId="631"/>
    <cellStyle name="标题 4 14" xfId="632"/>
    <cellStyle name="标题 4 15" xfId="633"/>
    <cellStyle name="标题 4 16" xfId="634"/>
    <cellStyle name="标题 4 17" xfId="635"/>
    <cellStyle name="标题 4 18" xfId="636"/>
    <cellStyle name="标题 4 2" xfId="637"/>
    <cellStyle name="标题 4 3" xfId="638"/>
    <cellStyle name="标题 4 4" xfId="639"/>
    <cellStyle name="标题 4 5" xfId="640"/>
    <cellStyle name="标题 4 6" xfId="641"/>
    <cellStyle name="标题 4 7" xfId="642"/>
    <cellStyle name="标题 4 8" xfId="643"/>
    <cellStyle name="标题 4 9" xfId="644"/>
    <cellStyle name="标题 5" xfId="645"/>
    <cellStyle name="标题 6" xfId="646"/>
    <cellStyle name="标题 7" xfId="647"/>
    <cellStyle name="标题 8" xfId="648"/>
    <cellStyle name="标题 9" xfId="649"/>
    <cellStyle name="表标题" xfId="650"/>
    <cellStyle name="差" xfId="651"/>
    <cellStyle name="差 10" xfId="652"/>
    <cellStyle name="差 11" xfId="653"/>
    <cellStyle name="差 12" xfId="654"/>
    <cellStyle name="差 13" xfId="655"/>
    <cellStyle name="差 14" xfId="656"/>
    <cellStyle name="差 15" xfId="657"/>
    <cellStyle name="差 16" xfId="658"/>
    <cellStyle name="差 17" xfId="659"/>
    <cellStyle name="差 18" xfId="660"/>
    <cellStyle name="差 2" xfId="661"/>
    <cellStyle name="差 3" xfId="662"/>
    <cellStyle name="差 4" xfId="663"/>
    <cellStyle name="差 5" xfId="664"/>
    <cellStyle name="差 6" xfId="665"/>
    <cellStyle name="差 7" xfId="666"/>
    <cellStyle name="差 8" xfId="667"/>
    <cellStyle name="差 9" xfId="668"/>
    <cellStyle name="差_14 (2)" xfId="669"/>
    <cellStyle name="差_2008年财政收支预算草案(1.4)" xfId="670"/>
    <cellStyle name="差_20090629" xfId="671"/>
    <cellStyle name="差_2011TZB郑州市汇总20111201" xfId="672"/>
    <cellStyle name="差_2016年预算表格（公式）" xfId="673"/>
    <cellStyle name="差_Book1" xfId="674"/>
    <cellStyle name="差_Book1_1" xfId="675"/>
    <cellStyle name="差_sheet1" xfId="676"/>
    <cellStyle name="差_xc" xfId="677"/>
    <cellStyle name="差_Xl0000302" xfId="678"/>
    <cellStyle name="差_汇总-2011年12月31日郑州市财政收支累计完成情况" xfId="679"/>
    <cellStyle name="差_津补贴保障测算(5.21)" xfId="680"/>
    <cellStyle name="差_省属监狱人员级别表(驻外)" xfId="681"/>
    <cellStyle name="差_省辖市" xfId="682"/>
    <cellStyle name="差_收入预算" xfId="683"/>
    <cellStyle name="差_调整2012年收入基数-2" xfId="684"/>
    <cellStyle name="差_郑州市2011年11月份分析表" xfId="685"/>
    <cellStyle name="差_支出预算" xfId="686"/>
    <cellStyle name="常" xfId="687"/>
    <cellStyle name="常规 10" xfId="688"/>
    <cellStyle name="常规 10 2" xfId="689"/>
    <cellStyle name="常规 11" xfId="690"/>
    <cellStyle name="常规 11 2" xfId="691"/>
    <cellStyle name="常规 12" xfId="692"/>
    <cellStyle name="常规 13" xfId="693"/>
    <cellStyle name="常规 14" xfId="694"/>
    <cellStyle name="常规 15" xfId="695"/>
    <cellStyle name="常规 16" xfId="696"/>
    <cellStyle name="常规 17" xfId="697"/>
    <cellStyle name="常规 18" xfId="698"/>
    <cellStyle name="常规 19" xfId="699"/>
    <cellStyle name="常规 2" xfId="700"/>
    <cellStyle name="常规 2 2" xfId="701"/>
    <cellStyle name="常规 2 2 2" xfId="702"/>
    <cellStyle name="常规 2 3" xfId="703"/>
    <cellStyle name="常规 2_20090629" xfId="704"/>
    <cellStyle name="常规 20" xfId="705"/>
    <cellStyle name="常规 21" xfId="706"/>
    <cellStyle name="常规 3" xfId="707"/>
    <cellStyle name="常规 3 2" xfId="708"/>
    <cellStyle name="常规 3 3" xfId="709"/>
    <cellStyle name="常规 3 4" xfId="710"/>
    <cellStyle name="常规 4" xfId="711"/>
    <cellStyle name="常规 4 2" xfId="712"/>
    <cellStyle name="常规 5" xfId="713"/>
    <cellStyle name="常规 5 2" xfId="714"/>
    <cellStyle name="常规 6" xfId="715"/>
    <cellStyle name="常规 6 2" xfId="716"/>
    <cellStyle name="常规 7" xfId="717"/>
    <cellStyle name="常规 7 2" xfId="718"/>
    <cellStyle name="常规 8" xfId="719"/>
    <cellStyle name="常规 8 2" xfId="720"/>
    <cellStyle name="常规 9" xfId="721"/>
    <cellStyle name="常规 9 2" xfId="722"/>
    <cellStyle name="常规_B1收入分级" xfId="723"/>
    <cellStyle name="常规_Sheet1" xfId="724"/>
    <cellStyle name="Hyperlink" xfId="725"/>
    <cellStyle name="归盒啦_95" xfId="726"/>
    <cellStyle name="好" xfId="727"/>
    <cellStyle name="好 10" xfId="728"/>
    <cellStyle name="好 11" xfId="729"/>
    <cellStyle name="好 12" xfId="730"/>
    <cellStyle name="好 13" xfId="731"/>
    <cellStyle name="好 14" xfId="732"/>
    <cellStyle name="好 15" xfId="733"/>
    <cellStyle name="好 16" xfId="734"/>
    <cellStyle name="好 17" xfId="735"/>
    <cellStyle name="好 18" xfId="736"/>
    <cellStyle name="好 2" xfId="737"/>
    <cellStyle name="好 3" xfId="738"/>
    <cellStyle name="好 4" xfId="739"/>
    <cellStyle name="好 5" xfId="740"/>
    <cellStyle name="好 6" xfId="741"/>
    <cellStyle name="好 7" xfId="742"/>
    <cellStyle name="好 8" xfId="743"/>
    <cellStyle name="好 9" xfId="744"/>
    <cellStyle name="好_14 (2)" xfId="745"/>
    <cellStyle name="好_2008年财政收支预算草案(1.4)" xfId="746"/>
    <cellStyle name="好_20090629" xfId="747"/>
    <cellStyle name="好_2011TZB郑州市汇总20111201" xfId="748"/>
    <cellStyle name="好_2016年预算表格（公式）" xfId="749"/>
    <cellStyle name="好_Book1" xfId="750"/>
    <cellStyle name="好_Book1_1" xfId="751"/>
    <cellStyle name="好_sheet1" xfId="752"/>
    <cellStyle name="好_xc" xfId="753"/>
    <cellStyle name="好_Xl0000302" xfId="754"/>
    <cellStyle name="好_汇总-2011年12月31日郑州市财政收支累计完成情况" xfId="755"/>
    <cellStyle name="好_津补贴保障测算(5.21)" xfId="756"/>
    <cellStyle name="好_省属监狱人员级别表(驻外)" xfId="757"/>
    <cellStyle name="好_省辖市" xfId="758"/>
    <cellStyle name="好_收入预算" xfId="759"/>
    <cellStyle name="好_调整2012年收入基数-2" xfId="760"/>
    <cellStyle name="好_郑州市2011年11月份分析表" xfId="761"/>
    <cellStyle name="好_支出预算" xfId="762"/>
    <cellStyle name="汇总" xfId="763"/>
    <cellStyle name="汇总 10" xfId="764"/>
    <cellStyle name="汇总 11" xfId="765"/>
    <cellStyle name="汇总 12" xfId="766"/>
    <cellStyle name="汇总 13" xfId="767"/>
    <cellStyle name="汇总 14" xfId="768"/>
    <cellStyle name="汇总 15" xfId="769"/>
    <cellStyle name="汇总 16" xfId="770"/>
    <cellStyle name="汇总 17" xfId="771"/>
    <cellStyle name="汇总 18" xfId="772"/>
    <cellStyle name="汇总 2" xfId="773"/>
    <cellStyle name="汇总 3" xfId="774"/>
    <cellStyle name="汇总 4" xfId="775"/>
    <cellStyle name="汇总 5" xfId="776"/>
    <cellStyle name="汇总 6" xfId="777"/>
    <cellStyle name="汇总 7" xfId="778"/>
    <cellStyle name="汇总 8" xfId="779"/>
    <cellStyle name="汇总 9" xfId="780"/>
    <cellStyle name="货" xfId="781"/>
    <cellStyle name="货_NJ18-15" xfId="782"/>
    <cellStyle name="Currency" xfId="783"/>
    <cellStyle name="货币[" xfId="784"/>
    <cellStyle name="Currency [0]" xfId="785"/>
    <cellStyle name="计算" xfId="786"/>
    <cellStyle name="计算 10" xfId="787"/>
    <cellStyle name="计算 11" xfId="788"/>
    <cellStyle name="计算 12" xfId="789"/>
    <cellStyle name="计算 13" xfId="790"/>
    <cellStyle name="计算 14" xfId="791"/>
    <cellStyle name="计算 15" xfId="792"/>
    <cellStyle name="计算 16" xfId="793"/>
    <cellStyle name="计算 17" xfId="794"/>
    <cellStyle name="计算 18" xfId="795"/>
    <cellStyle name="计算 2" xfId="796"/>
    <cellStyle name="计算 3" xfId="797"/>
    <cellStyle name="计算 4" xfId="798"/>
    <cellStyle name="计算 5" xfId="799"/>
    <cellStyle name="计算 6" xfId="800"/>
    <cellStyle name="计算 7" xfId="801"/>
    <cellStyle name="计算 8" xfId="802"/>
    <cellStyle name="计算 9" xfId="803"/>
    <cellStyle name="检查单元格" xfId="804"/>
    <cellStyle name="检查单元格 10" xfId="805"/>
    <cellStyle name="检查单元格 11" xfId="806"/>
    <cellStyle name="检查单元格 12" xfId="807"/>
    <cellStyle name="检查单元格 13" xfId="808"/>
    <cellStyle name="检查单元格 14" xfId="809"/>
    <cellStyle name="检查单元格 15" xfId="810"/>
    <cellStyle name="检查单元格 16" xfId="811"/>
    <cellStyle name="检查单元格 17" xfId="812"/>
    <cellStyle name="检查单元格 18" xfId="813"/>
    <cellStyle name="检查单元格 2" xfId="814"/>
    <cellStyle name="检查单元格 3" xfId="815"/>
    <cellStyle name="检查单元格 4" xfId="816"/>
    <cellStyle name="检查单元格 5" xfId="817"/>
    <cellStyle name="检查单元格 6" xfId="818"/>
    <cellStyle name="检查单元格 7" xfId="819"/>
    <cellStyle name="检查单元格 8" xfId="820"/>
    <cellStyle name="检查单元格 9" xfId="821"/>
    <cellStyle name="解释性文本" xfId="822"/>
    <cellStyle name="解释性文本 10" xfId="823"/>
    <cellStyle name="解释性文本 11" xfId="824"/>
    <cellStyle name="解释性文本 12" xfId="825"/>
    <cellStyle name="解释性文本 13" xfId="826"/>
    <cellStyle name="解释性文本 14" xfId="827"/>
    <cellStyle name="解释性文本 15" xfId="828"/>
    <cellStyle name="解释性文本 16" xfId="829"/>
    <cellStyle name="解释性文本 17" xfId="830"/>
    <cellStyle name="解释性文本 18" xfId="831"/>
    <cellStyle name="解释性文本 2" xfId="832"/>
    <cellStyle name="解释性文本 3" xfId="833"/>
    <cellStyle name="解释性文本 4" xfId="834"/>
    <cellStyle name="解释性文本 5" xfId="835"/>
    <cellStyle name="解释性文本 6" xfId="836"/>
    <cellStyle name="解释性文本 7" xfId="837"/>
    <cellStyle name="解释性文本 8" xfId="838"/>
    <cellStyle name="解释性文本 9" xfId="839"/>
    <cellStyle name="警告文本" xfId="840"/>
    <cellStyle name="警告文本 10" xfId="841"/>
    <cellStyle name="警告文本 11" xfId="842"/>
    <cellStyle name="警告文本 12" xfId="843"/>
    <cellStyle name="警告文本 13" xfId="844"/>
    <cellStyle name="警告文本 14" xfId="845"/>
    <cellStyle name="警告文本 15" xfId="846"/>
    <cellStyle name="警告文本 16" xfId="847"/>
    <cellStyle name="警告文本 17" xfId="848"/>
    <cellStyle name="警告文本 18" xfId="849"/>
    <cellStyle name="警告文本 2" xfId="850"/>
    <cellStyle name="警告文本 3" xfId="851"/>
    <cellStyle name="警告文本 4" xfId="852"/>
    <cellStyle name="警告文本 5" xfId="853"/>
    <cellStyle name="警告文本 6" xfId="854"/>
    <cellStyle name="警告文本 7" xfId="855"/>
    <cellStyle name="警告文本 8" xfId="856"/>
    <cellStyle name="警告文本 9" xfId="857"/>
    <cellStyle name="链接单元格" xfId="858"/>
    <cellStyle name="链接单元格 10" xfId="859"/>
    <cellStyle name="链接单元格 11" xfId="860"/>
    <cellStyle name="链接单元格 12" xfId="861"/>
    <cellStyle name="链接单元格 13" xfId="862"/>
    <cellStyle name="链接单元格 14" xfId="863"/>
    <cellStyle name="链接单元格 15" xfId="864"/>
    <cellStyle name="链接单元格 16" xfId="865"/>
    <cellStyle name="链接单元格 17" xfId="866"/>
    <cellStyle name="链接单元格 18" xfId="867"/>
    <cellStyle name="链接单元格 2" xfId="868"/>
    <cellStyle name="链接单元格 3" xfId="869"/>
    <cellStyle name="链接单元格 4" xfId="870"/>
    <cellStyle name="链接单元格 5" xfId="871"/>
    <cellStyle name="链接单元格 6" xfId="872"/>
    <cellStyle name="链接单元格 7" xfId="873"/>
    <cellStyle name="链接单元格 8" xfId="874"/>
    <cellStyle name="链接单元格 9" xfId="875"/>
    <cellStyle name="霓付 [0]_95" xfId="876"/>
    <cellStyle name="霓付_95" xfId="877"/>
    <cellStyle name="烹拳 [0]_95" xfId="878"/>
    <cellStyle name="烹拳_95" xfId="879"/>
    <cellStyle name="普通" xfId="880"/>
    <cellStyle name="千" xfId="881"/>
    <cellStyle name="千_NJ09-05" xfId="882"/>
    <cellStyle name="千_NJ17-06" xfId="883"/>
    <cellStyle name="千_NJ17-24" xfId="884"/>
    <cellStyle name="千_NJ17-26" xfId="885"/>
    <cellStyle name="千_NJ18-15" xfId="886"/>
    <cellStyle name="千分位" xfId="887"/>
    <cellStyle name="千分位[0]" xfId="888"/>
    <cellStyle name="千分位_ 白土" xfId="889"/>
    <cellStyle name="千位" xfId="890"/>
    <cellStyle name="千位[" xfId="891"/>
    <cellStyle name="千位[0]" xfId="892"/>
    <cellStyle name="千位_(人代会用)" xfId="893"/>
    <cellStyle name="千位分" xfId="894"/>
    <cellStyle name="Comma" xfId="895"/>
    <cellStyle name="Comma [0]" xfId="896"/>
    <cellStyle name="千位分季_新建 Microsoft Excel 工作表" xfId="897"/>
    <cellStyle name="钎霖_4岿角利" xfId="898"/>
    <cellStyle name="强调 1" xfId="899"/>
    <cellStyle name="强调 2" xfId="900"/>
    <cellStyle name="强调 3" xfId="901"/>
    <cellStyle name="强调文字颜色 1" xfId="902"/>
    <cellStyle name="强调文字颜色 1 2" xfId="903"/>
    <cellStyle name="强调文字颜色 1 3" xfId="904"/>
    <cellStyle name="强调文字颜色 1 4" xfId="905"/>
    <cellStyle name="强调文字颜色 1 5" xfId="906"/>
    <cellStyle name="强调文字颜色 1 6" xfId="907"/>
    <cellStyle name="强调文字颜色 2" xfId="908"/>
    <cellStyle name="强调文字颜色 2 2" xfId="909"/>
    <cellStyle name="强调文字颜色 2 3" xfId="910"/>
    <cellStyle name="强调文字颜色 2 4" xfId="911"/>
    <cellStyle name="强调文字颜色 2 5" xfId="912"/>
    <cellStyle name="强调文字颜色 2 6" xfId="913"/>
    <cellStyle name="强调文字颜色 3" xfId="914"/>
    <cellStyle name="强调文字颜色 3 2" xfId="915"/>
    <cellStyle name="强调文字颜色 3 3" xfId="916"/>
    <cellStyle name="强调文字颜色 3 4" xfId="917"/>
    <cellStyle name="强调文字颜色 3 5" xfId="918"/>
    <cellStyle name="强调文字颜色 3 6" xfId="919"/>
    <cellStyle name="强调文字颜色 4" xfId="920"/>
    <cellStyle name="强调文字颜色 4 2" xfId="921"/>
    <cellStyle name="强调文字颜色 4 3" xfId="922"/>
    <cellStyle name="强调文字颜色 4 4" xfId="923"/>
    <cellStyle name="强调文字颜色 4 5" xfId="924"/>
    <cellStyle name="强调文字颜色 4 6" xfId="925"/>
    <cellStyle name="强调文字颜色 5" xfId="926"/>
    <cellStyle name="强调文字颜色 5 2" xfId="927"/>
    <cellStyle name="强调文字颜色 5 3" xfId="928"/>
    <cellStyle name="强调文字颜色 5 4" xfId="929"/>
    <cellStyle name="强调文字颜色 5 5" xfId="930"/>
    <cellStyle name="强调文字颜色 5 6" xfId="931"/>
    <cellStyle name="强调文字颜色 6" xfId="932"/>
    <cellStyle name="强调文字颜色 6 2" xfId="933"/>
    <cellStyle name="强调文字颜色 6 3" xfId="934"/>
    <cellStyle name="强调文字颜色 6 4" xfId="935"/>
    <cellStyle name="强调文字颜色 6 5" xfId="936"/>
    <cellStyle name="强调文字颜色 6 6" xfId="937"/>
    <cellStyle name="适中" xfId="938"/>
    <cellStyle name="适中 10" xfId="939"/>
    <cellStyle name="适中 11" xfId="940"/>
    <cellStyle name="适中 12" xfId="941"/>
    <cellStyle name="适中 13" xfId="942"/>
    <cellStyle name="适中 14" xfId="943"/>
    <cellStyle name="适中 15" xfId="944"/>
    <cellStyle name="适中 16" xfId="945"/>
    <cellStyle name="适中 17" xfId="946"/>
    <cellStyle name="适中 18" xfId="947"/>
    <cellStyle name="适中 2" xfId="948"/>
    <cellStyle name="适中 3" xfId="949"/>
    <cellStyle name="适中 4" xfId="950"/>
    <cellStyle name="适中 5" xfId="951"/>
    <cellStyle name="适中 6" xfId="952"/>
    <cellStyle name="适中 7" xfId="953"/>
    <cellStyle name="适中 8" xfId="954"/>
    <cellStyle name="适中 9" xfId="955"/>
    <cellStyle name="输出" xfId="956"/>
    <cellStyle name="输出 10" xfId="957"/>
    <cellStyle name="输出 11" xfId="958"/>
    <cellStyle name="输出 12" xfId="959"/>
    <cellStyle name="输出 13" xfId="960"/>
    <cellStyle name="输出 14" xfId="961"/>
    <cellStyle name="输出 15" xfId="962"/>
    <cellStyle name="输出 16" xfId="963"/>
    <cellStyle name="输出 17" xfId="964"/>
    <cellStyle name="输出 18" xfId="965"/>
    <cellStyle name="输出 2" xfId="966"/>
    <cellStyle name="输出 3" xfId="967"/>
    <cellStyle name="输出 4" xfId="968"/>
    <cellStyle name="输出 5" xfId="969"/>
    <cellStyle name="输出 6" xfId="970"/>
    <cellStyle name="输出 7" xfId="971"/>
    <cellStyle name="输出 8" xfId="972"/>
    <cellStyle name="输出 9" xfId="973"/>
    <cellStyle name="输入" xfId="974"/>
    <cellStyle name="输入 10" xfId="975"/>
    <cellStyle name="输入 11" xfId="976"/>
    <cellStyle name="输入 12" xfId="977"/>
    <cellStyle name="输入 13" xfId="978"/>
    <cellStyle name="输入 14" xfId="979"/>
    <cellStyle name="输入 15" xfId="980"/>
    <cellStyle name="输入 16" xfId="981"/>
    <cellStyle name="输入 17" xfId="982"/>
    <cellStyle name="输入 18" xfId="983"/>
    <cellStyle name="输入 2" xfId="984"/>
    <cellStyle name="输入 3" xfId="985"/>
    <cellStyle name="输入 4" xfId="986"/>
    <cellStyle name="输入 5" xfId="987"/>
    <cellStyle name="输入 6" xfId="988"/>
    <cellStyle name="输入 7" xfId="989"/>
    <cellStyle name="输入 8" xfId="990"/>
    <cellStyle name="输入 9" xfId="991"/>
    <cellStyle name="数字" xfId="992"/>
    <cellStyle name="未定义" xfId="993"/>
    <cellStyle name="小数" xfId="994"/>
    <cellStyle name="样式 1" xfId="995"/>
    <cellStyle name="样式 1 2" xfId="996"/>
    <cellStyle name="Followed Hyperlink" xfId="997"/>
    <cellStyle name="着色 1" xfId="998"/>
    <cellStyle name="着色 1 10" xfId="999"/>
    <cellStyle name="着色 1 11" xfId="1000"/>
    <cellStyle name="着色 1 12" xfId="1001"/>
    <cellStyle name="着色 1 2" xfId="1002"/>
    <cellStyle name="着色 1 3" xfId="1003"/>
    <cellStyle name="着色 1 4" xfId="1004"/>
    <cellStyle name="着色 1 5" xfId="1005"/>
    <cellStyle name="着色 1 6" xfId="1006"/>
    <cellStyle name="着色 1 7" xfId="1007"/>
    <cellStyle name="着色 1 8" xfId="1008"/>
    <cellStyle name="着色 1 9" xfId="1009"/>
    <cellStyle name="着色 2" xfId="1010"/>
    <cellStyle name="着色 2 10" xfId="1011"/>
    <cellStyle name="着色 2 11" xfId="1012"/>
    <cellStyle name="着色 2 12" xfId="1013"/>
    <cellStyle name="着色 2 2" xfId="1014"/>
    <cellStyle name="着色 2 3" xfId="1015"/>
    <cellStyle name="着色 2 4" xfId="1016"/>
    <cellStyle name="着色 2 5" xfId="1017"/>
    <cellStyle name="着色 2 6" xfId="1018"/>
    <cellStyle name="着色 2 7" xfId="1019"/>
    <cellStyle name="着色 2 8" xfId="1020"/>
    <cellStyle name="着色 2 9" xfId="1021"/>
    <cellStyle name="着色 3" xfId="1022"/>
    <cellStyle name="着色 3 10" xfId="1023"/>
    <cellStyle name="着色 3 11" xfId="1024"/>
    <cellStyle name="着色 3 12" xfId="1025"/>
    <cellStyle name="着色 3 2" xfId="1026"/>
    <cellStyle name="着色 3 3" xfId="1027"/>
    <cellStyle name="着色 3 4" xfId="1028"/>
    <cellStyle name="着色 3 5" xfId="1029"/>
    <cellStyle name="着色 3 6" xfId="1030"/>
    <cellStyle name="着色 3 7" xfId="1031"/>
    <cellStyle name="着色 3 8" xfId="1032"/>
    <cellStyle name="着色 3 9" xfId="1033"/>
    <cellStyle name="着色 4" xfId="1034"/>
    <cellStyle name="着色 4 10" xfId="1035"/>
    <cellStyle name="着色 4 11" xfId="1036"/>
    <cellStyle name="着色 4 12" xfId="1037"/>
    <cellStyle name="着色 4 2" xfId="1038"/>
    <cellStyle name="着色 4 3" xfId="1039"/>
    <cellStyle name="着色 4 4" xfId="1040"/>
    <cellStyle name="着色 4 5" xfId="1041"/>
    <cellStyle name="着色 4 6" xfId="1042"/>
    <cellStyle name="着色 4 7" xfId="1043"/>
    <cellStyle name="着色 4 8" xfId="1044"/>
    <cellStyle name="着色 4 9" xfId="1045"/>
    <cellStyle name="着色 5" xfId="1046"/>
    <cellStyle name="着色 5 10" xfId="1047"/>
    <cellStyle name="着色 5 11" xfId="1048"/>
    <cellStyle name="着色 5 12" xfId="1049"/>
    <cellStyle name="着色 5 2" xfId="1050"/>
    <cellStyle name="着色 5 3" xfId="1051"/>
    <cellStyle name="着色 5 4" xfId="1052"/>
    <cellStyle name="着色 5 5" xfId="1053"/>
    <cellStyle name="着色 5 6" xfId="1054"/>
    <cellStyle name="着色 5 7" xfId="1055"/>
    <cellStyle name="着色 5 8" xfId="1056"/>
    <cellStyle name="着色 5 9" xfId="1057"/>
    <cellStyle name="着色 6" xfId="1058"/>
    <cellStyle name="着色 6 10" xfId="1059"/>
    <cellStyle name="着色 6 11" xfId="1060"/>
    <cellStyle name="着色 6 12" xfId="1061"/>
    <cellStyle name="着色 6 2" xfId="1062"/>
    <cellStyle name="着色 6 3" xfId="1063"/>
    <cellStyle name="着色 6 4" xfId="1064"/>
    <cellStyle name="着色 6 5" xfId="1065"/>
    <cellStyle name="着色 6 6" xfId="1066"/>
    <cellStyle name="着色 6 7" xfId="1067"/>
    <cellStyle name="着色 6 8" xfId="1068"/>
    <cellStyle name="着色 6 9" xfId="1069"/>
    <cellStyle name="注释" xfId="1070"/>
    <cellStyle name="注释 10" xfId="1071"/>
    <cellStyle name="注释 11" xfId="1072"/>
    <cellStyle name="注释 12" xfId="1073"/>
    <cellStyle name="注释 13" xfId="1074"/>
    <cellStyle name="注释 14" xfId="1075"/>
    <cellStyle name="注释 15" xfId="1076"/>
    <cellStyle name="注释 16" xfId="1077"/>
    <cellStyle name="注释 17" xfId="1078"/>
    <cellStyle name="注释 2" xfId="1079"/>
    <cellStyle name="注释 3" xfId="1080"/>
    <cellStyle name="注释 4" xfId="1081"/>
    <cellStyle name="注释 5" xfId="1082"/>
    <cellStyle name="注释 6" xfId="1083"/>
    <cellStyle name="注释 7" xfId="1084"/>
    <cellStyle name="注释 8" xfId="1085"/>
    <cellStyle name="注释 9" xfId="1086"/>
    <cellStyle name="콤마 [0]_BOILER-CO1" xfId="1087"/>
    <cellStyle name="콤마_BOILER-CO1" xfId="1088"/>
    <cellStyle name="통화 [0]_BOILER-CO1" xfId="1089"/>
    <cellStyle name="통화_BOILER-CO1" xfId="1090"/>
    <cellStyle name="표준_0N-HANDLING " xfId="10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zoomScalePageLayoutView="0" workbookViewId="0" topLeftCell="A1">
      <selection activeCell="B25" sqref="B25"/>
    </sheetView>
  </sheetViews>
  <sheetFormatPr defaultColWidth="9.00390625" defaultRowHeight="18" customHeight="1"/>
  <cols>
    <col min="2" max="2" width="36.00390625" style="0" customWidth="1"/>
  </cols>
  <sheetData>
    <row r="3" ht="18" customHeight="1">
      <c r="B3" s="1" t="s">
        <v>0</v>
      </c>
    </row>
    <row r="4" ht="18" customHeight="1">
      <c r="B4" s="1" t="s">
        <v>1</v>
      </c>
    </row>
    <row r="5" ht="18" customHeight="1">
      <c r="B5" s="1" t="s">
        <v>2</v>
      </c>
    </row>
    <row r="6" ht="18" customHeight="1">
      <c r="B6" s="1" t="s">
        <v>3</v>
      </c>
    </row>
    <row r="7" ht="18" customHeight="1">
      <c r="B7" s="1" t="s">
        <v>4</v>
      </c>
    </row>
    <row r="8" ht="18" customHeight="1">
      <c r="B8" s="1" t="s">
        <v>5</v>
      </c>
    </row>
    <row r="9" ht="18" customHeight="1">
      <c r="B9" s="1" t="s">
        <v>6</v>
      </c>
    </row>
    <row r="10" ht="18" customHeight="1">
      <c r="B10" s="1" t="s">
        <v>7</v>
      </c>
    </row>
    <row r="11" ht="18" customHeight="1">
      <c r="B11" s="1" t="s">
        <v>8</v>
      </c>
    </row>
    <row r="12" ht="18" customHeight="1">
      <c r="B12" s="1" t="s">
        <v>9</v>
      </c>
    </row>
    <row r="13" ht="18" customHeight="1">
      <c r="B13" s="1" t="s">
        <v>10</v>
      </c>
    </row>
    <row r="14" ht="18" customHeight="1">
      <c r="B14" s="1" t="s">
        <v>11</v>
      </c>
    </row>
    <row r="15" ht="18" customHeight="1">
      <c r="B15" s="1" t="s">
        <v>12</v>
      </c>
    </row>
    <row r="16" ht="18" customHeight="1">
      <c r="B16" s="1" t="s">
        <v>13</v>
      </c>
    </row>
    <row r="17" ht="18" customHeight="1">
      <c r="B17" s="1" t="s">
        <v>14</v>
      </c>
    </row>
    <row r="18" ht="18" customHeight="1">
      <c r="B18" s="1" t="s">
        <v>15</v>
      </c>
    </row>
    <row r="19" ht="18" customHeight="1">
      <c r="B19" s="2" t="s">
        <v>16</v>
      </c>
    </row>
    <row r="20" ht="18" customHeight="1">
      <c r="B20" s="1" t="s">
        <v>17</v>
      </c>
    </row>
    <row r="21" ht="18" customHeight="1">
      <c r="B21" s="1" t="s">
        <v>18</v>
      </c>
    </row>
    <row r="22" ht="18" customHeight="1">
      <c r="B22" s="1" t="s">
        <v>19</v>
      </c>
    </row>
  </sheetData>
  <sheetProtection/>
  <hyperlinks>
    <hyperlink ref="B3" location="主要指标!A1" display="全市主要经济指标"/>
    <hyperlink ref="B4" location="工业增加值!A1" display="主要工业增加值"/>
    <hyperlink ref="B5" location="工业产量!A1" display="主要工业产品产量"/>
    <hyperlink ref="B6" location="用电量!A1" display="全市用电量"/>
    <hyperlink ref="B7" location="消费总额!A1" display="社会消费品零售总额"/>
    <hyperlink ref="B8" location="批零企业排行!A1" display="批发零售贸易企业销售排行"/>
    <hyperlink ref="B9" location="投资!A1" display="固定资产投资完成额"/>
    <hyperlink ref="B10" location="房地产!A1" display="房地产开发与销售"/>
    <hyperlink ref="B11" location="外经!A1" display="对外经济主要指标"/>
    <hyperlink ref="B12" location="财政收入!A1" display="财政预算内收入"/>
    <hyperlink ref="B13" location="财政支出!A1" display="财政预算内支出"/>
    <hyperlink ref="B14" location="税收!A1" display="税 收 完 成 情 况"/>
    <hyperlink ref="B15" location="金融!A1" display="金融机构信贷、现金、居民储蓄"/>
    <hyperlink ref="B16" location="金融!A1" display="各金融机构存、贷款"/>
    <hyperlink ref="B17" location="价格指数!A1" display="居民消费价格指数"/>
    <hyperlink ref="B18" location="城镇居民生活!A1" display="城镇居民生活费收支情况（市区）"/>
    <hyperlink ref="B20" location="县市区指标!A1" display="各县（市）、区主要经济指标"/>
    <hyperlink ref="B21" location="地市指标!A1" display="全省各地市主要经济指标"/>
    <hyperlink ref="B22" location="重点城市!A1" display="全国重点城市主要经济指标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J12" sqref="J12"/>
    </sheetView>
  </sheetViews>
  <sheetFormatPr defaultColWidth="9.00390625" defaultRowHeight="14.25"/>
  <cols>
    <col min="1" max="1" width="9.00390625" style="3" customWidth="1"/>
    <col min="2" max="2" width="19.125" style="24" customWidth="1"/>
    <col min="3" max="3" width="11.625" style="24" customWidth="1"/>
    <col min="4" max="4" width="10.375" style="24" customWidth="1"/>
    <col min="5" max="5" width="9.125" style="24" customWidth="1"/>
    <col min="6" max="6" width="33.75390625" style="24" customWidth="1"/>
    <col min="7" max="16384" width="9.00390625" style="3" customWidth="1"/>
  </cols>
  <sheetData>
    <row r="1" spans="2:6" s="5" customFormat="1" ht="29.25" customHeight="1">
      <c r="B1" s="424" t="s">
        <v>145</v>
      </c>
      <c r="C1" s="424"/>
      <c r="D1" s="424"/>
      <c r="E1" s="424"/>
      <c r="F1" s="424"/>
    </row>
    <row r="2" spans="2:6" s="7" customFormat="1" ht="15" customHeight="1">
      <c r="B2" s="123" t="s">
        <v>146</v>
      </c>
      <c r="C2" s="124"/>
      <c r="D2" s="230" t="s">
        <v>336</v>
      </c>
      <c r="E2" s="124"/>
      <c r="F2" s="125" t="s">
        <v>135</v>
      </c>
    </row>
    <row r="3" spans="2:6" s="7" customFormat="1" ht="36" customHeight="1">
      <c r="B3" s="367" t="s">
        <v>147</v>
      </c>
      <c r="C3" s="28" t="s">
        <v>148</v>
      </c>
      <c r="D3" s="28" t="s">
        <v>149</v>
      </c>
      <c r="E3" s="417" t="s">
        <v>409</v>
      </c>
      <c r="F3" s="368" t="s">
        <v>150</v>
      </c>
    </row>
    <row r="4" spans="2:6" s="129" customFormat="1" ht="36.75" customHeight="1">
      <c r="B4" s="126" t="s">
        <v>414</v>
      </c>
      <c r="C4" s="127">
        <v>583644</v>
      </c>
      <c r="D4" s="127">
        <v>379787</v>
      </c>
      <c r="E4" s="127">
        <v>203389</v>
      </c>
      <c r="F4" s="128" t="s">
        <v>415</v>
      </c>
    </row>
    <row r="5" spans="2:6" s="129" customFormat="1" ht="36.75" customHeight="1">
      <c r="B5" s="126" t="s">
        <v>416</v>
      </c>
      <c r="C5" s="127">
        <v>2060828</v>
      </c>
      <c r="D5" s="127">
        <v>949439</v>
      </c>
      <c r="E5" s="127">
        <v>339971</v>
      </c>
      <c r="F5" s="128" t="s">
        <v>417</v>
      </c>
    </row>
    <row r="6" spans="2:6" s="7" customFormat="1" ht="36.75" customHeight="1">
      <c r="B6" s="126" t="s">
        <v>418</v>
      </c>
      <c r="C6" s="127">
        <v>1869523</v>
      </c>
      <c r="D6" s="127">
        <v>701545</v>
      </c>
      <c r="E6" s="127">
        <v>362238</v>
      </c>
      <c r="F6" s="128" t="s">
        <v>419</v>
      </c>
    </row>
    <row r="7" spans="2:6" s="7" customFormat="1" ht="36.75" customHeight="1">
      <c r="B7" s="126" t="s">
        <v>420</v>
      </c>
      <c r="C7" s="127">
        <v>2813900</v>
      </c>
      <c r="D7" s="127">
        <v>2504271</v>
      </c>
      <c r="E7" s="127">
        <v>913238</v>
      </c>
      <c r="F7" s="128" t="s">
        <v>421</v>
      </c>
    </row>
    <row r="8" spans="2:6" s="7" customFormat="1" ht="36.75" customHeight="1">
      <c r="B8" s="126" t="s">
        <v>422</v>
      </c>
      <c r="C8" s="127">
        <v>3440646</v>
      </c>
      <c r="D8" s="127">
        <v>82302</v>
      </c>
      <c r="E8" s="127">
        <v>82302</v>
      </c>
      <c r="F8" s="128" t="s">
        <v>423</v>
      </c>
    </row>
    <row r="9" spans="2:6" s="129" customFormat="1" ht="36.75" customHeight="1">
      <c r="B9" s="126" t="s">
        <v>424</v>
      </c>
      <c r="C9" s="127">
        <v>772159</v>
      </c>
      <c r="D9" s="127">
        <v>566016</v>
      </c>
      <c r="E9" s="127">
        <v>112049</v>
      </c>
      <c r="F9" s="128" t="s">
        <v>425</v>
      </c>
    </row>
    <row r="10" spans="2:6" s="7" customFormat="1" ht="36.75" customHeight="1">
      <c r="B10" s="126" t="s">
        <v>426</v>
      </c>
      <c r="C10" s="127">
        <v>617257</v>
      </c>
      <c r="D10" s="127">
        <v>426871</v>
      </c>
      <c r="E10" s="127">
        <v>111131</v>
      </c>
      <c r="F10" s="128" t="s">
        <v>427</v>
      </c>
    </row>
    <row r="11" spans="2:6" s="7" customFormat="1" ht="36.75" customHeight="1">
      <c r="B11" s="126" t="s">
        <v>428</v>
      </c>
      <c r="C11" s="127">
        <v>669511</v>
      </c>
      <c r="D11" s="127">
        <v>399716</v>
      </c>
      <c r="E11" s="127">
        <v>123583</v>
      </c>
      <c r="F11" s="128" t="s">
        <v>429</v>
      </c>
    </row>
    <row r="12" spans="2:6" s="7" customFormat="1" ht="36.75" customHeight="1">
      <c r="B12" s="126" t="s">
        <v>430</v>
      </c>
      <c r="C12" s="127">
        <v>510800</v>
      </c>
      <c r="D12" s="127">
        <v>482141</v>
      </c>
      <c r="E12" s="127">
        <v>100045</v>
      </c>
      <c r="F12" s="128" t="s">
        <v>431</v>
      </c>
    </row>
    <row r="13" spans="2:6" s="7" customFormat="1" ht="36.75" customHeight="1">
      <c r="B13" s="126" t="s">
        <v>432</v>
      </c>
      <c r="C13" s="127">
        <v>411594</v>
      </c>
      <c r="D13" s="127">
        <v>286133</v>
      </c>
      <c r="E13" s="127">
        <v>81055</v>
      </c>
      <c r="F13" s="128" t="s">
        <v>433</v>
      </c>
    </row>
    <row r="14" spans="2:6" s="7" customFormat="1" ht="36.75" customHeight="1">
      <c r="B14" s="22"/>
      <c r="C14" s="22"/>
      <c r="D14" s="22"/>
      <c r="E14" s="22"/>
      <c r="F14" s="22"/>
    </row>
    <row r="15" spans="2:6" s="7" customFormat="1" ht="15" customHeight="1">
      <c r="B15" s="22"/>
      <c r="C15" s="22"/>
      <c r="D15" s="22"/>
      <c r="E15" s="22"/>
      <c r="F15" s="22"/>
    </row>
    <row r="16" spans="2:6" s="7" customFormat="1" ht="15" customHeight="1">
      <c r="B16" s="22"/>
      <c r="C16" s="22"/>
      <c r="D16" s="22"/>
      <c r="E16" s="22"/>
      <c r="F16" s="22"/>
    </row>
    <row r="17" spans="2:6" s="7" customFormat="1" ht="15" customHeight="1">
      <c r="B17" s="22"/>
      <c r="C17" s="22"/>
      <c r="D17" s="22"/>
      <c r="E17" s="22"/>
      <c r="F17" s="22"/>
    </row>
    <row r="18" spans="2:6" s="7" customFormat="1" ht="15" customHeight="1">
      <c r="B18" s="22"/>
      <c r="C18" s="22"/>
      <c r="D18" s="22"/>
      <c r="E18" s="22"/>
      <c r="F18" s="22"/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1" sqref="B11:E11"/>
    </sheetView>
  </sheetViews>
  <sheetFormatPr defaultColWidth="9.00390625" defaultRowHeight="14.25"/>
  <cols>
    <col min="1" max="1" width="32.375" style="0" customWidth="1"/>
  </cols>
  <sheetData>
    <row r="1" spans="1:5" ht="39.75" customHeight="1">
      <c r="A1" s="424" t="s">
        <v>369</v>
      </c>
      <c r="B1" s="424"/>
      <c r="C1" s="424"/>
      <c r="D1" s="424"/>
      <c r="E1" s="424"/>
    </row>
    <row r="2" spans="1:5" ht="39.75" customHeight="1">
      <c r="A2" s="122"/>
      <c r="B2" s="418" t="s">
        <v>410</v>
      </c>
      <c r="C2" s="284"/>
      <c r="D2" s="431" t="s">
        <v>379</v>
      </c>
      <c r="E2" s="432"/>
    </row>
    <row r="3" spans="1:5" ht="39.75" customHeight="1">
      <c r="A3" s="285" t="s">
        <v>138</v>
      </c>
      <c r="B3" s="285" t="s">
        <v>109</v>
      </c>
      <c r="C3" s="286" t="s">
        <v>110</v>
      </c>
      <c r="D3" s="286" t="s">
        <v>22</v>
      </c>
      <c r="E3" s="287" t="s">
        <v>23</v>
      </c>
    </row>
    <row r="4" spans="1:5" ht="39.75" customHeight="1">
      <c r="A4" s="288" t="s">
        <v>370</v>
      </c>
      <c r="B4" s="289">
        <v>589.9866</v>
      </c>
      <c r="C4" s="290">
        <v>49.1</v>
      </c>
      <c r="D4" s="291">
        <v>3227.299</v>
      </c>
      <c r="E4" s="292">
        <v>20.7</v>
      </c>
    </row>
    <row r="5" spans="1:5" ht="39.75" customHeight="1">
      <c r="A5" s="288" t="s">
        <v>371</v>
      </c>
      <c r="B5" s="289">
        <v>186.1483</v>
      </c>
      <c r="C5" s="290">
        <v>-2.3</v>
      </c>
      <c r="D5" s="293">
        <v>1241.3799</v>
      </c>
      <c r="E5" s="294">
        <v>5.5</v>
      </c>
    </row>
    <row r="6" spans="1:5" ht="39.75" customHeight="1">
      <c r="A6" s="288" t="s">
        <v>372</v>
      </c>
      <c r="B6" s="289">
        <v>403.8384</v>
      </c>
      <c r="C6" s="290">
        <v>97.3</v>
      </c>
      <c r="D6" s="293">
        <v>1985.9191</v>
      </c>
      <c r="E6" s="294">
        <v>32.7</v>
      </c>
    </row>
    <row r="7" spans="1:5" ht="39.75" customHeight="1">
      <c r="A7" s="295" t="s">
        <v>373</v>
      </c>
      <c r="B7" s="289">
        <v>38.4845</v>
      </c>
      <c r="C7" s="290">
        <v>29</v>
      </c>
      <c r="D7" s="293">
        <v>327.0289</v>
      </c>
      <c r="E7" s="294">
        <v>22.4</v>
      </c>
    </row>
    <row r="8" spans="1:5" ht="39.75" customHeight="1">
      <c r="A8" s="295" t="s">
        <v>374</v>
      </c>
      <c r="B8" s="289">
        <v>365.3539</v>
      </c>
      <c r="C8" s="290">
        <v>111.3</v>
      </c>
      <c r="D8" s="293">
        <v>1658.8902</v>
      </c>
      <c r="E8" s="294">
        <v>34.9</v>
      </c>
    </row>
    <row r="9" spans="1:5" ht="39.75" customHeight="1">
      <c r="A9" s="288" t="s">
        <v>375</v>
      </c>
      <c r="B9" s="296">
        <v>5</v>
      </c>
      <c r="C9" s="365">
        <v>150</v>
      </c>
      <c r="D9" s="297">
        <v>63</v>
      </c>
      <c r="E9" s="366">
        <v>5</v>
      </c>
    </row>
    <row r="10" spans="1:5" ht="39.75" customHeight="1">
      <c r="A10" s="288" t="s">
        <v>376</v>
      </c>
      <c r="B10" s="298">
        <v>1192</v>
      </c>
      <c r="C10" s="290">
        <v>-99</v>
      </c>
      <c r="D10" s="297">
        <v>74387</v>
      </c>
      <c r="E10" s="294">
        <v>-72.9</v>
      </c>
    </row>
    <row r="11" spans="1:5" ht="39.75" customHeight="1">
      <c r="A11" s="299" t="s">
        <v>377</v>
      </c>
      <c r="B11" s="300">
        <v>45831</v>
      </c>
      <c r="C11" s="301">
        <v>2</v>
      </c>
      <c r="D11" s="302">
        <v>338908</v>
      </c>
      <c r="E11" s="303">
        <v>1.8</v>
      </c>
    </row>
  </sheetData>
  <sheetProtection/>
  <mergeCells count="2">
    <mergeCell ref="A1:E1"/>
    <mergeCell ref="D2:E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37"/>
  <sheetViews>
    <sheetView zoomScalePageLayoutView="0" workbookViewId="0" topLeftCell="A1">
      <selection activeCell="H29" sqref="H29"/>
    </sheetView>
  </sheetViews>
  <sheetFormatPr defaultColWidth="9.00390625" defaultRowHeight="14.25"/>
  <cols>
    <col min="1" max="1" width="9.00390625" style="3" customWidth="1"/>
    <col min="2" max="2" width="21.00390625" style="3" customWidth="1"/>
    <col min="3" max="3" width="11.125" style="3" customWidth="1"/>
    <col min="4" max="4" width="10.25390625" style="3" customWidth="1"/>
    <col min="5" max="5" width="12.625" style="3" customWidth="1"/>
    <col min="6" max="6" width="10.375" style="3" customWidth="1"/>
    <col min="7" max="7" width="9.00390625" style="3" customWidth="1"/>
    <col min="8" max="8" width="28.25390625" style="3" customWidth="1"/>
    <col min="9" max="10" width="10.625" style="3" customWidth="1"/>
    <col min="11" max="11" width="9.125" style="3" customWidth="1"/>
    <col min="12" max="12" width="11.625" style="3" customWidth="1"/>
    <col min="13" max="16384" width="9.00390625" style="3" customWidth="1"/>
  </cols>
  <sheetData>
    <row r="1" spans="2:12" s="5" customFormat="1" ht="29.25" customHeight="1">
      <c r="B1" s="424" t="s">
        <v>151</v>
      </c>
      <c r="C1" s="424"/>
      <c r="D1" s="424"/>
      <c r="E1" s="424"/>
      <c r="F1" s="424"/>
      <c r="H1" s="424" t="s">
        <v>27</v>
      </c>
      <c r="I1" s="424"/>
      <c r="J1" s="424"/>
      <c r="K1" s="424"/>
      <c r="L1" s="424"/>
    </row>
    <row r="2" spans="2:8" s="7" customFormat="1" ht="15" customHeight="1">
      <c r="B2" s="21" t="s">
        <v>122</v>
      </c>
      <c r="H2" s="21" t="s">
        <v>122</v>
      </c>
    </row>
    <row r="3" spans="2:12" s="7" customFormat="1" ht="15" customHeight="1">
      <c r="B3" s="21" t="s">
        <v>152</v>
      </c>
      <c r="F3" s="26" t="s">
        <v>20</v>
      </c>
      <c r="H3" s="21" t="s">
        <v>152</v>
      </c>
      <c r="L3" s="26" t="s">
        <v>20</v>
      </c>
    </row>
    <row r="4" spans="2:12" s="7" customFormat="1" ht="29.25" customHeight="1">
      <c r="B4" s="80" t="s">
        <v>153</v>
      </c>
      <c r="C4" s="80" t="s">
        <v>109</v>
      </c>
      <c r="D4" s="4" t="s">
        <v>110</v>
      </c>
      <c r="E4" s="10" t="s">
        <v>22</v>
      </c>
      <c r="F4" s="4" t="s">
        <v>23</v>
      </c>
      <c r="G4" s="111"/>
      <c r="H4" s="80" t="s">
        <v>21</v>
      </c>
      <c r="I4" s="80" t="s">
        <v>109</v>
      </c>
      <c r="J4" s="4" t="s">
        <v>110</v>
      </c>
      <c r="K4" s="10" t="s">
        <v>22</v>
      </c>
      <c r="L4" s="4" t="s">
        <v>23</v>
      </c>
    </row>
    <row r="5" spans="2:12" s="7" customFormat="1" ht="15" customHeight="1">
      <c r="B5" s="82" t="s">
        <v>154</v>
      </c>
      <c r="C5" s="112">
        <v>57.8347</v>
      </c>
      <c r="D5" s="187">
        <v>-15.025947083230477</v>
      </c>
      <c r="E5" s="112">
        <v>1058.1812</v>
      </c>
      <c r="F5" s="113">
        <v>10.110193313314326</v>
      </c>
      <c r="H5" s="92" t="s">
        <v>155</v>
      </c>
      <c r="I5" s="195">
        <v>199.2856</v>
      </c>
      <c r="J5" s="187">
        <v>27.5388660060363</v>
      </c>
      <c r="K5" s="195">
        <v>1436.5738</v>
      </c>
      <c r="L5" s="196">
        <v>16.748791612528024</v>
      </c>
    </row>
    <row r="6" spans="2:12" s="7" customFormat="1" ht="15" customHeight="1">
      <c r="B6" s="13" t="s">
        <v>156</v>
      </c>
      <c r="C6" s="15">
        <v>53.1246</v>
      </c>
      <c r="D6" s="17">
        <v>2.1709445762926975</v>
      </c>
      <c r="E6" s="15">
        <v>797.1008</v>
      </c>
      <c r="F6" s="114">
        <v>11.99157233003072</v>
      </c>
      <c r="H6" s="105" t="s">
        <v>157</v>
      </c>
      <c r="I6" s="18">
        <v>15.4091</v>
      </c>
      <c r="J6" s="17">
        <v>53.444996564463594</v>
      </c>
      <c r="K6" s="18">
        <v>119.5314</v>
      </c>
      <c r="L6" s="197">
        <v>18.42049731469089</v>
      </c>
    </row>
    <row r="7" spans="2:12" s="7" customFormat="1" ht="15" customHeight="1">
      <c r="B7" s="13" t="s">
        <v>158</v>
      </c>
      <c r="C7" s="15">
        <v>20.8199</v>
      </c>
      <c r="D7" s="17">
        <v>6.640749049858115</v>
      </c>
      <c r="E7" s="15">
        <v>278.4039</v>
      </c>
      <c r="F7" s="114">
        <v>14.456933304280966</v>
      </c>
      <c r="H7" s="105" t="s">
        <v>159</v>
      </c>
      <c r="I7" s="18">
        <v>8.6902</v>
      </c>
      <c r="J7" s="17">
        <v>128.88824505491613</v>
      </c>
      <c r="K7" s="18">
        <v>63.4424</v>
      </c>
      <c r="L7" s="197">
        <v>17.33382652117625</v>
      </c>
    </row>
    <row r="8" spans="2:12" s="7" customFormat="1" ht="15" customHeight="1">
      <c r="B8" s="13" t="s">
        <v>160</v>
      </c>
      <c r="C8" s="15">
        <v>-0.0084</v>
      </c>
      <c r="D8" s="188">
        <v>0</v>
      </c>
      <c r="E8" s="15">
        <v>0.1499</v>
      </c>
      <c r="F8" s="114">
        <v>-85.31975320732543</v>
      </c>
      <c r="H8" s="105" t="s">
        <v>161</v>
      </c>
      <c r="I8" s="18">
        <v>24.7381</v>
      </c>
      <c r="J8" s="17">
        <v>165.02646182854448</v>
      </c>
      <c r="K8" s="18">
        <v>176.4931</v>
      </c>
      <c r="L8" s="197">
        <v>18.838248424069164</v>
      </c>
    </row>
    <row r="9" spans="2:12" s="7" customFormat="1" ht="15" customHeight="1">
      <c r="B9" s="13" t="s">
        <v>162</v>
      </c>
      <c r="C9" s="15">
        <v>3.6889</v>
      </c>
      <c r="D9" s="17">
        <v>-14.049721568536071</v>
      </c>
      <c r="E9" s="15">
        <v>144.11</v>
      </c>
      <c r="F9" s="114">
        <v>5.087454989083625</v>
      </c>
      <c r="H9" s="105" t="s">
        <v>163</v>
      </c>
      <c r="I9" s="18">
        <v>0.544</v>
      </c>
      <c r="J9" s="17">
        <v>-61.587346419997175</v>
      </c>
      <c r="K9" s="18">
        <v>25.4496</v>
      </c>
      <c r="L9" s="197">
        <v>37.60185130115542</v>
      </c>
    </row>
    <row r="10" spans="2:12" s="7" customFormat="1" ht="15" customHeight="1">
      <c r="B10" s="13" t="s">
        <v>164</v>
      </c>
      <c r="C10" s="15">
        <v>2.6826</v>
      </c>
      <c r="D10" s="17">
        <v>-12.028595789335611</v>
      </c>
      <c r="E10" s="15">
        <v>43.1556</v>
      </c>
      <c r="F10" s="114">
        <v>16.352165648885844</v>
      </c>
      <c r="H10" s="105" t="s">
        <v>165</v>
      </c>
      <c r="I10" s="18">
        <v>1.6982</v>
      </c>
      <c r="J10" s="17">
        <v>66.32713026444662</v>
      </c>
      <c r="K10" s="18">
        <v>12.0267</v>
      </c>
      <c r="L10" s="197">
        <v>16.662139877776696</v>
      </c>
    </row>
    <row r="11" spans="2:12" s="7" customFormat="1" ht="15" customHeight="1">
      <c r="B11" s="13" t="s">
        <v>166</v>
      </c>
      <c r="C11" s="15">
        <v>3.3286</v>
      </c>
      <c r="D11" s="17">
        <v>9.306449494286099</v>
      </c>
      <c r="E11" s="15">
        <v>45.5888</v>
      </c>
      <c r="F11" s="114">
        <v>18.505733083439708</v>
      </c>
      <c r="H11" s="105" t="s">
        <v>167</v>
      </c>
      <c r="I11" s="18">
        <v>11.2267</v>
      </c>
      <c r="J11" s="17">
        <v>168.70347765730833</v>
      </c>
      <c r="K11" s="18">
        <v>100.7501</v>
      </c>
      <c r="L11" s="197">
        <v>25.09868196407841</v>
      </c>
    </row>
    <row r="12" spans="2:12" s="7" customFormat="1" ht="15" customHeight="1">
      <c r="B12" s="13" t="s">
        <v>168</v>
      </c>
      <c r="C12" s="15">
        <v>0.2402</v>
      </c>
      <c r="D12" s="17">
        <v>-23.332269390360665</v>
      </c>
      <c r="E12" s="15">
        <v>27.0242</v>
      </c>
      <c r="F12" s="114">
        <v>12.468682631241634</v>
      </c>
      <c r="H12" s="105" t="s">
        <v>169</v>
      </c>
      <c r="I12" s="18">
        <v>9.0082</v>
      </c>
      <c r="J12" s="17">
        <v>88.99775507206849</v>
      </c>
      <c r="K12" s="18">
        <v>82.4054</v>
      </c>
      <c r="L12" s="197">
        <v>21.055345403797432</v>
      </c>
    </row>
    <row r="13" spans="2:12" s="7" customFormat="1" ht="15" customHeight="1">
      <c r="B13" s="13" t="s">
        <v>170</v>
      </c>
      <c r="C13" s="15">
        <v>0.148</v>
      </c>
      <c r="D13" s="17">
        <v>-29.55735364112327</v>
      </c>
      <c r="E13" s="15">
        <v>21.9736</v>
      </c>
      <c r="F13" s="114">
        <v>0.9667695927069673</v>
      </c>
      <c r="H13" s="105" t="s">
        <v>171</v>
      </c>
      <c r="I13" s="18">
        <v>6.0491</v>
      </c>
      <c r="J13" s="17">
        <v>-17.179862813017692</v>
      </c>
      <c r="K13" s="18">
        <v>110.4224</v>
      </c>
      <c r="L13" s="197">
        <v>192.04780783767126</v>
      </c>
    </row>
    <row r="14" spans="2:12" s="7" customFormat="1" ht="15" customHeight="1">
      <c r="B14" s="115" t="s">
        <v>172</v>
      </c>
      <c r="C14" s="15">
        <v>6.9338</v>
      </c>
      <c r="D14" s="17">
        <v>-13.713631499041796</v>
      </c>
      <c r="E14" s="15">
        <v>93.4801</v>
      </c>
      <c r="F14" s="114">
        <v>10.474372761974536</v>
      </c>
      <c r="H14" s="105" t="s">
        <v>173</v>
      </c>
      <c r="I14" s="18">
        <v>72.9323</v>
      </c>
      <c r="J14" s="17">
        <v>-20.136769544959293</v>
      </c>
      <c r="K14" s="18">
        <v>420.9428</v>
      </c>
      <c r="L14" s="197">
        <v>-7.1768239531331375</v>
      </c>
    </row>
    <row r="15" spans="2:12" s="7" customFormat="1" ht="15" customHeight="1">
      <c r="B15" s="115" t="s">
        <v>174</v>
      </c>
      <c r="C15" s="15">
        <v>2.9853</v>
      </c>
      <c r="D15" s="17">
        <v>225.87053815085693</v>
      </c>
      <c r="E15" s="15">
        <v>22.3948</v>
      </c>
      <c r="F15" s="114">
        <v>55.015643602735565</v>
      </c>
      <c r="H15" s="105" t="s">
        <v>175</v>
      </c>
      <c r="I15" s="18">
        <v>8.3472</v>
      </c>
      <c r="J15" s="17">
        <v>44.916666666666686</v>
      </c>
      <c r="K15" s="18">
        <v>58.5639</v>
      </c>
      <c r="L15" s="197">
        <v>7.1541097707574295</v>
      </c>
    </row>
    <row r="16" spans="2:12" s="7" customFormat="1" ht="15" customHeight="1">
      <c r="B16" s="13" t="s">
        <v>176</v>
      </c>
      <c r="C16" s="15">
        <v>9.5673</v>
      </c>
      <c r="D16" s="17">
        <v>-3.8896981264754658</v>
      </c>
      <c r="E16" s="15">
        <v>88.3391</v>
      </c>
      <c r="F16" s="114">
        <v>8.521493223787019</v>
      </c>
      <c r="H16" s="105" t="s">
        <v>177</v>
      </c>
      <c r="I16" s="18">
        <v>6.2124</v>
      </c>
      <c r="J16" s="17">
        <v>106.7629634560341</v>
      </c>
      <c r="K16" s="18">
        <v>40.1175</v>
      </c>
      <c r="L16" s="197">
        <v>-15.590085635533484</v>
      </c>
    </row>
    <row r="17" spans="2:12" s="7" customFormat="1" ht="15" customHeight="1">
      <c r="B17" s="13" t="s">
        <v>178</v>
      </c>
      <c r="C17" s="15">
        <v>0</v>
      </c>
      <c r="D17" s="188">
        <v>-100</v>
      </c>
      <c r="E17" s="15">
        <v>142.4652</v>
      </c>
      <c r="F17" s="114">
        <v>35.57849057142451</v>
      </c>
      <c r="H17" s="105" t="s">
        <v>179</v>
      </c>
      <c r="I17" s="18">
        <v>14.68</v>
      </c>
      <c r="J17" s="198">
        <v>326.3599663094305</v>
      </c>
      <c r="K17" s="18">
        <v>37.3308</v>
      </c>
      <c r="L17" s="197">
        <v>-9.75596194988698</v>
      </c>
    </row>
    <row r="18" spans="2:12" s="7" customFormat="1" ht="15" customHeight="1">
      <c r="B18" s="116" t="s">
        <v>180</v>
      </c>
      <c r="C18" s="193">
        <v>12.1942</v>
      </c>
      <c r="D18" s="193">
        <v>-46.80132623680308</v>
      </c>
      <c r="E18" s="193">
        <v>404.2588</v>
      </c>
      <c r="F18" s="194">
        <v>7.995759872881678</v>
      </c>
      <c r="H18" s="105" t="s">
        <v>181</v>
      </c>
      <c r="I18" s="18">
        <v>2.5152</v>
      </c>
      <c r="J18" s="176">
        <v>-57.07996314118972</v>
      </c>
      <c r="K18" s="18">
        <v>75.533</v>
      </c>
      <c r="L18" s="197">
        <v>55.62904355709401</v>
      </c>
    </row>
    <row r="19" spans="2:12" s="7" customFormat="1" ht="15" customHeight="1">
      <c r="B19" s="117"/>
      <c r="C19" s="118"/>
      <c r="D19" s="118"/>
      <c r="E19" s="118"/>
      <c r="F19" s="119"/>
      <c r="H19" s="105" t="s">
        <v>182</v>
      </c>
      <c r="I19" s="411">
        <v>13.5655</v>
      </c>
      <c r="J19" s="412">
        <v>0</v>
      </c>
      <c r="K19" s="199">
        <v>53.877</v>
      </c>
      <c r="L19" s="197">
        <v>0</v>
      </c>
    </row>
    <row r="20" spans="8:12" s="7" customFormat="1" ht="15" customHeight="1">
      <c r="H20" s="120" t="s">
        <v>183</v>
      </c>
      <c r="I20" s="19">
        <v>87.668</v>
      </c>
      <c r="J20" s="200">
        <v>47.21227295091188</v>
      </c>
      <c r="K20" s="19">
        <v>601.3281</v>
      </c>
      <c r="L20" s="201">
        <v>16.578543764929094</v>
      </c>
    </row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pans="3:11" ht="14.25">
      <c r="C34" s="7"/>
      <c r="D34" s="7"/>
      <c r="E34" s="7"/>
      <c r="I34" s="7"/>
      <c r="J34" s="7"/>
      <c r="K34" s="7"/>
    </row>
    <row r="35" spans="9:11" ht="14.25">
      <c r="I35" s="7"/>
      <c r="J35" s="7"/>
      <c r="K35" s="7"/>
    </row>
    <row r="36" spans="9:11" ht="14.25">
      <c r="I36" s="7"/>
      <c r="J36" s="7"/>
      <c r="K36" s="7"/>
    </row>
    <row r="37" spans="9:11" ht="14.25">
      <c r="I37" s="7"/>
      <c r="J37" s="7"/>
      <c r="K37" s="7"/>
    </row>
  </sheetData>
  <sheetProtection/>
  <mergeCells count="2">
    <mergeCell ref="B1:F1"/>
    <mergeCell ref="H1:L1"/>
  </mergeCells>
  <printOptions/>
  <pageMargins left="0.3541666666666667" right="0.3541666666666667" top="0.9840277777777777" bottom="0.9840277777777777" header="0.5111111111111111" footer="0.511111111111111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B1">
      <selection activeCell="D32" sqref="D32"/>
    </sheetView>
  </sheetViews>
  <sheetFormatPr defaultColWidth="9.00390625" defaultRowHeight="14.25"/>
  <cols>
    <col min="1" max="1" width="9.00390625" style="3" customWidth="1"/>
    <col min="2" max="2" width="28.375" style="3" customWidth="1"/>
    <col min="3" max="3" width="13.875" style="3" bestFit="1" customWidth="1"/>
    <col min="4" max="4" width="12.75390625" style="3" bestFit="1" customWidth="1"/>
    <col min="5" max="5" width="9.00390625" style="3" customWidth="1"/>
    <col min="6" max="6" width="24.00390625" style="3" customWidth="1"/>
    <col min="7" max="7" width="12.125" style="3" customWidth="1"/>
    <col min="8" max="8" width="10.50390625" style="3" bestFit="1" customWidth="1"/>
    <col min="9" max="9" width="10.25390625" style="3" customWidth="1"/>
    <col min="10" max="10" width="10.50390625" style="3" bestFit="1" customWidth="1"/>
    <col min="11" max="16384" width="9.00390625" style="3" customWidth="1"/>
  </cols>
  <sheetData>
    <row r="1" spans="2:10" s="5" customFormat="1" ht="29.25" customHeight="1">
      <c r="B1" s="424" t="s">
        <v>184</v>
      </c>
      <c r="C1" s="424"/>
      <c r="D1" s="424"/>
      <c r="E1" s="85"/>
      <c r="F1" s="424" t="s">
        <v>185</v>
      </c>
      <c r="G1" s="424"/>
      <c r="H1" s="424"/>
      <c r="I1" s="424"/>
      <c r="J1" s="424"/>
    </row>
    <row r="2" spans="2:10" s="7" customFormat="1" ht="12.75" customHeight="1">
      <c r="B2" s="21" t="s">
        <v>186</v>
      </c>
      <c r="D2" s="7" t="s">
        <v>20</v>
      </c>
      <c r="F2" s="86"/>
      <c r="J2" s="7" t="s">
        <v>20</v>
      </c>
    </row>
    <row r="3" spans="2:10" s="7" customFormat="1" ht="12.75" customHeight="1">
      <c r="B3" s="435" t="s">
        <v>21</v>
      </c>
      <c r="C3" s="10" t="s">
        <v>187</v>
      </c>
      <c r="D3" s="4" t="s">
        <v>188</v>
      </c>
      <c r="E3" s="20"/>
      <c r="F3" s="436" t="s">
        <v>138</v>
      </c>
      <c r="G3" s="433" t="s">
        <v>189</v>
      </c>
      <c r="H3" s="433"/>
      <c r="I3" s="433" t="s">
        <v>190</v>
      </c>
      <c r="J3" s="434"/>
    </row>
    <row r="4" spans="2:10" s="7" customFormat="1" ht="12.75" customHeight="1">
      <c r="B4" s="435"/>
      <c r="C4" s="10" t="s">
        <v>191</v>
      </c>
      <c r="D4" s="4" t="s">
        <v>192</v>
      </c>
      <c r="E4" s="20"/>
      <c r="F4" s="437"/>
      <c r="G4" s="87" t="s">
        <v>193</v>
      </c>
      <c r="H4" s="87" t="s">
        <v>188</v>
      </c>
      <c r="I4" s="87" t="s">
        <v>193</v>
      </c>
      <c r="J4" s="88" t="s">
        <v>188</v>
      </c>
    </row>
    <row r="5" spans="2:10" s="7" customFormat="1" ht="12.75" customHeight="1">
      <c r="B5" s="82" t="s">
        <v>194</v>
      </c>
      <c r="C5" s="191">
        <v>21687.6935673592</v>
      </c>
      <c r="D5" s="205">
        <v>1338.1343276231</v>
      </c>
      <c r="E5" s="89">
        <f>(C5/(C5-D5)-1)*100</f>
        <v>6.575741085389963</v>
      </c>
      <c r="F5" s="438"/>
      <c r="G5" s="90" t="s">
        <v>195</v>
      </c>
      <c r="H5" s="90" t="s">
        <v>192</v>
      </c>
      <c r="I5" s="90" t="s">
        <v>195</v>
      </c>
      <c r="J5" s="91" t="s">
        <v>192</v>
      </c>
    </row>
    <row r="6" spans="2:10" s="7" customFormat="1" ht="15.75" customHeight="1">
      <c r="B6" s="13" t="s">
        <v>196</v>
      </c>
      <c r="C6" s="192">
        <v>21679.9261136639</v>
      </c>
      <c r="D6" s="205">
        <v>1338.0174652376</v>
      </c>
      <c r="E6" s="89">
        <f aca="true" t="shared" si="0" ref="E6:E12">(C6/(C6-D6)-1)*100</f>
        <v>6.577639730680396</v>
      </c>
      <c r="F6" s="92" t="s">
        <v>197</v>
      </c>
      <c r="G6" s="93">
        <v>21687.6935673592</v>
      </c>
      <c r="H6" s="94">
        <v>1338.1343276231</v>
      </c>
      <c r="I6" s="93">
        <v>21032.727200299098</v>
      </c>
      <c r="J6" s="94">
        <v>3036.7166104923</v>
      </c>
    </row>
    <row r="7" spans="2:10" s="7" customFormat="1" ht="12.75" customHeight="1">
      <c r="B7" s="13" t="s">
        <v>198</v>
      </c>
      <c r="C7" s="192">
        <v>7021.6990901701</v>
      </c>
      <c r="D7" s="205">
        <v>482.7547676551</v>
      </c>
      <c r="E7" s="89">
        <f t="shared" si="0"/>
        <v>7.382763085975075</v>
      </c>
      <c r="F7" s="95" t="s">
        <v>199</v>
      </c>
      <c r="G7" s="96">
        <v>8901.9402146825</v>
      </c>
      <c r="H7" s="96">
        <v>-1.4643115681999999</v>
      </c>
      <c r="I7" s="96">
        <v>11571.3193928412</v>
      </c>
      <c r="J7" s="97">
        <v>1339.0496466291</v>
      </c>
    </row>
    <row r="8" spans="2:10" s="7" customFormat="1" ht="12.75" customHeight="1">
      <c r="B8" s="13" t="s">
        <v>200</v>
      </c>
      <c r="C8" s="192">
        <v>7.7674536953</v>
      </c>
      <c r="D8" s="205">
        <v>0.1168623855</v>
      </c>
      <c r="E8" s="89">
        <f t="shared" si="0"/>
        <v>1.527494814032293</v>
      </c>
      <c r="F8" s="95" t="s">
        <v>201</v>
      </c>
      <c r="G8" s="96">
        <v>1842.1755649592</v>
      </c>
      <c r="H8" s="96">
        <v>83.3498712322</v>
      </c>
      <c r="I8" s="96">
        <v>2115.5578578521</v>
      </c>
      <c r="J8" s="97">
        <v>211.46851488640002</v>
      </c>
    </row>
    <row r="9" spans="2:10" s="7" customFormat="1" ht="12.75" customHeight="1">
      <c r="B9" s="13" t="s">
        <v>202</v>
      </c>
      <c r="C9" s="96">
        <v>21032.727200299098</v>
      </c>
      <c r="D9" s="206">
        <v>3036.7166104923</v>
      </c>
      <c r="E9" s="89">
        <f t="shared" si="0"/>
        <v>16.874387772434062</v>
      </c>
      <c r="F9" s="95" t="s">
        <v>203</v>
      </c>
      <c r="G9" s="96">
        <v>1871.5331907467998</v>
      </c>
      <c r="H9" s="96">
        <v>138.0014180067</v>
      </c>
      <c r="I9" s="96">
        <v>1740.4327738347001</v>
      </c>
      <c r="J9" s="97">
        <v>185.5456257582</v>
      </c>
    </row>
    <row r="10" spans="2:10" s="7" customFormat="1" ht="12.75" customHeight="1">
      <c r="B10" s="13" t="s">
        <v>204</v>
      </c>
      <c r="C10" s="96">
        <v>21031.195556148698</v>
      </c>
      <c r="D10" s="206">
        <v>3035.9639205334</v>
      </c>
      <c r="E10" s="89">
        <f t="shared" si="0"/>
        <v>16.870935490070416</v>
      </c>
      <c r="F10" s="95" t="s">
        <v>205</v>
      </c>
      <c r="G10" s="96">
        <v>987.3510352296</v>
      </c>
      <c r="H10" s="96">
        <v>-0.7753862315000001</v>
      </c>
      <c r="I10" s="96">
        <v>1115.7201649569</v>
      </c>
      <c r="J10" s="97">
        <v>157.4579503185</v>
      </c>
    </row>
    <row r="11" spans="2:10" s="7" customFormat="1" ht="12.75" customHeight="1">
      <c r="B11" s="13" t="s">
        <v>206</v>
      </c>
      <c r="C11" s="96">
        <v>7681.8914983327</v>
      </c>
      <c r="D11" s="206">
        <v>1330.4043513766</v>
      </c>
      <c r="E11" s="89">
        <f t="shared" si="0"/>
        <v>20.946344070210166</v>
      </c>
      <c r="F11" s="95" t="s">
        <v>207</v>
      </c>
      <c r="G11" s="96">
        <v>1288.831999653</v>
      </c>
      <c r="H11" s="96">
        <v>-19.6862497099</v>
      </c>
      <c r="I11" s="96">
        <v>1594.6503071376999</v>
      </c>
      <c r="J11" s="97">
        <v>220.72722284280002</v>
      </c>
    </row>
    <row r="12" spans="2:10" s="7" customFormat="1" ht="12.75" customHeight="1">
      <c r="B12" s="13" t="s">
        <v>208</v>
      </c>
      <c r="C12" s="109">
        <v>1.5316441504</v>
      </c>
      <c r="D12" s="206">
        <v>0.7526899589</v>
      </c>
      <c r="E12" s="89">
        <f t="shared" si="0"/>
        <v>96.62826994365045</v>
      </c>
      <c r="F12" s="95" t="s">
        <v>209</v>
      </c>
      <c r="G12" s="96">
        <v>768.157439126</v>
      </c>
      <c r="H12" s="96">
        <v>5.899016694299999</v>
      </c>
      <c r="I12" s="96">
        <v>3533.1177630761</v>
      </c>
      <c r="J12" s="97">
        <v>418.60124420790004</v>
      </c>
    </row>
    <row r="13" spans="2:10" s="7" customFormat="1" ht="12.75" customHeight="1">
      <c r="B13" s="82"/>
      <c r="C13" s="98"/>
      <c r="D13" s="98"/>
      <c r="E13" s="89"/>
      <c r="F13" s="95" t="s">
        <v>210</v>
      </c>
      <c r="G13" s="96">
        <v>1520.4406717324</v>
      </c>
      <c r="H13" s="96">
        <v>-250.7295024569</v>
      </c>
      <c r="I13" s="96">
        <v>862.9551859873001</v>
      </c>
      <c r="J13" s="97">
        <v>54.7189327468</v>
      </c>
    </row>
    <row r="14" spans="2:10" s="7" customFormat="1" ht="12.75" customHeight="1">
      <c r="B14" s="13"/>
      <c r="E14" s="89"/>
      <c r="F14" s="95" t="s">
        <v>211</v>
      </c>
      <c r="G14" s="96">
        <v>623.4503132355</v>
      </c>
      <c r="H14" s="96">
        <v>42.476520896900006</v>
      </c>
      <c r="I14" s="96">
        <v>608.8853399964</v>
      </c>
      <c r="J14" s="97">
        <v>90.5301558685</v>
      </c>
    </row>
    <row r="15" spans="2:10" s="7" customFormat="1" ht="12.75" customHeight="1">
      <c r="B15" s="99"/>
      <c r="E15" s="101"/>
      <c r="F15" s="95" t="s">
        <v>212</v>
      </c>
      <c r="G15" s="96">
        <v>6003.5969945492</v>
      </c>
      <c r="H15" s="96">
        <v>366.3474602119</v>
      </c>
      <c r="I15" s="96">
        <v>5548.454911989</v>
      </c>
      <c r="J15" s="97">
        <v>840.3325118361</v>
      </c>
    </row>
    <row r="16" spans="1:10" s="7" customFormat="1" ht="12.75" customHeight="1">
      <c r="A16" s="100"/>
      <c r="B16" s="100"/>
      <c r="E16" s="101"/>
      <c r="F16" s="95" t="s">
        <v>213</v>
      </c>
      <c r="G16" s="96">
        <v>520.6779</v>
      </c>
      <c r="H16" s="96">
        <v>173.4351</v>
      </c>
      <c r="I16" s="96">
        <v>479.855</v>
      </c>
      <c r="J16" s="97">
        <v>87.47</v>
      </c>
    </row>
    <row r="17" spans="1:10" s="7" customFormat="1" ht="12.75" customHeight="1">
      <c r="A17" s="100"/>
      <c r="B17" s="100"/>
      <c r="C17" s="104"/>
      <c r="D17" s="104"/>
      <c r="E17" s="101"/>
      <c r="F17" s="95" t="s">
        <v>214</v>
      </c>
      <c r="G17" s="96">
        <v>10.8683443803</v>
      </c>
      <c r="H17" s="96">
        <v>-2.1187751351</v>
      </c>
      <c r="I17" s="96">
        <v>223.400561448</v>
      </c>
      <c r="J17" s="97">
        <v>-1.6096588651000001</v>
      </c>
    </row>
    <row r="18" spans="1:10" s="7" customFormat="1" ht="12.75" customHeight="1">
      <c r="A18" s="100"/>
      <c r="B18" s="100"/>
      <c r="E18" s="101"/>
      <c r="F18" s="95" t="s">
        <v>215</v>
      </c>
      <c r="G18" s="96">
        <v>1214.3112</v>
      </c>
      <c r="H18" s="96">
        <v>-186.6168</v>
      </c>
      <c r="I18" s="96">
        <v>1077.5896</v>
      </c>
      <c r="J18" s="97">
        <v>159.4503</v>
      </c>
    </row>
    <row r="19" spans="1:10" s="7" customFormat="1" ht="12.75" customHeight="1">
      <c r="A19" s="100"/>
      <c r="B19" s="100"/>
      <c r="C19" s="357">
        <v>22624.2987675522</v>
      </c>
      <c r="D19" s="190">
        <v>1523.883381228</v>
      </c>
      <c r="E19" s="358">
        <f>(C19/(C19-D19)-1)*100</f>
        <v>7.222053942197149</v>
      </c>
      <c r="F19" s="95" t="s">
        <v>216</v>
      </c>
      <c r="G19" s="96">
        <v>1084.0422687966</v>
      </c>
      <c r="H19" s="96">
        <v>19.6654063095</v>
      </c>
      <c r="I19" s="96">
        <v>1071.5162799296</v>
      </c>
      <c r="J19" s="97">
        <v>136.0673654879</v>
      </c>
    </row>
    <row r="20" spans="2:10" s="7" customFormat="1" ht="12.75" customHeight="1">
      <c r="B20" s="102"/>
      <c r="C20" s="357">
        <v>21832.202442225098</v>
      </c>
      <c r="D20" s="190">
        <v>3168.4352623434</v>
      </c>
      <c r="E20" s="358">
        <f>(C20/(C20-D20)-1)*100</f>
        <v>16.976397271815323</v>
      </c>
      <c r="F20" s="95" t="s">
        <v>217</v>
      </c>
      <c r="G20" s="96">
        <v>505.09233499999993</v>
      </c>
      <c r="H20" s="96">
        <v>-22.376839</v>
      </c>
      <c r="I20" s="96">
        <v>386.619904</v>
      </c>
      <c r="J20" s="97">
        <v>38.090241</v>
      </c>
    </row>
    <row r="21" spans="2:10" s="7" customFormat="1" ht="12.75" customHeight="1">
      <c r="B21" s="102"/>
      <c r="C21" s="3"/>
      <c r="D21" s="3"/>
      <c r="E21" s="103"/>
      <c r="F21" s="95" t="s">
        <v>218</v>
      </c>
      <c r="G21" s="96">
        <v>680.8222042396</v>
      </c>
      <c r="H21" s="96">
        <v>179.5651257278</v>
      </c>
      <c r="I21" s="96">
        <v>543.6509790769</v>
      </c>
      <c r="J21" s="97">
        <v>39.6182961437</v>
      </c>
    </row>
    <row r="22" spans="2:10" s="7" customFormat="1" ht="12.75" customHeight="1">
      <c r="B22" s="102"/>
      <c r="C22" s="179"/>
      <c r="D22" s="104"/>
      <c r="E22" s="89"/>
      <c r="F22" s="105" t="s">
        <v>219</v>
      </c>
      <c r="G22" s="96">
        <v>542.1186880225</v>
      </c>
      <c r="H22" s="96">
        <v>86.51857386959999</v>
      </c>
      <c r="I22" s="96">
        <v>458.94102818339996</v>
      </c>
      <c r="J22" s="97">
        <v>62.4663172804</v>
      </c>
    </row>
    <row r="23" spans="2:10" s="7" customFormat="1" ht="12.75" customHeight="1">
      <c r="B23" s="102"/>
      <c r="C23" s="179"/>
      <c r="D23" s="179"/>
      <c r="E23" s="89"/>
      <c r="F23" s="105" t="s">
        <v>220</v>
      </c>
      <c r="G23" s="96">
        <v>376.9331343721</v>
      </c>
      <c r="H23" s="96">
        <v>54.52974205820001</v>
      </c>
      <c r="I23" s="96">
        <v>313.1510194723</v>
      </c>
      <c r="J23" s="97">
        <v>108.1336319146</v>
      </c>
    </row>
    <row r="24" spans="3:10" s="7" customFormat="1" ht="12.75" customHeight="1">
      <c r="C24" s="179"/>
      <c r="D24" s="179"/>
      <c r="E24" s="89"/>
      <c r="F24" s="105" t="s">
        <v>221</v>
      </c>
      <c r="G24" s="96">
        <v>231.7174105372</v>
      </c>
      <c r="H24" s="96">
        <v>-18.660005044200002</v>
      </c>
      <c r="I24" s="96">
        <v>252.2807434293</v>
      </c>
      <c r="J24" s="97">
        <v>55.4033318308</v>
      </c>
    </row>
    <row r="25" spans="3:10" s="7" customFormat="1" ht="12.75" customHeight="1">
      <c r="C25" s="179"/>
      <c r="D25" s="179"/>
      <c r="E25" s="103"/>
      <c r="F25" s="105" t="s">
        <v>222</v>
      </c>
      <c r="G25" s="96">
        <v>423.14935499999996</v>
      </c>
      <c r="H25" s="96">
        <v>18.636554999999998</v>
      </c>
      <c r="I25" s="96">
        <v>362.269702</v>
      </c>
      <c r="J25" s="97">
        <v>47.181602000000005</v>
      </c>
    </row>
    <row r="26" spans="3:10" s="7" customFormat="1" ht="12.75" customHeight="1">
      <c r="C26" s="179"/>
      <c r="D26" s="179"/>
      <c r="E26" s="89"/>
      <c r="F26" s="144" t="s">
        <v>267</v>
      </c>
      <c r="G26" s="96">
        <v>111.0695187741</v>
      </c>
      <c r="H26" s="96">
        <v>-44.7450827834</v>
      </c>
      <c r="I26" s="96">
        <v>120.9517580005</v>
      </c>
      <c r="J26" s="97">
        <v>-1.1826583295</v>
      </c>
    </row>
    <row r="27" spans="3:10" s="7" customFormat="1" ht="12.75" customHeight="1">
      <c r="C27" s="179"/>
      <c r="D27" s="179"/>
      <c r="E27" s="89"/>
      <c r="F27" s="144" t="s">
        <v>326</v>
      </c>
      <c r="G27" s="96">
        <v>175.4574315583</v>
      </c>
      <c r="H27" s="96">
        <v>70.30129957759999</v>
      </c>
      <c r="I27" s="96">
        <v>133.47435466430002</v>
      </c>
      <c r="J27" s="97">
        <v>59.1875292453</v>
      </c>
    </row>
    <row r="28" spans="3:10" s="7" customFormat="1" ht="12.75" customHeight="1">
      <c r="C28" s="179"/>
      <c r="D28" s="179"/>
      <c r="E28" s="89"/>
      <c r="F28" s="151" t="s">
        <v>327</v>
      </c>
      <c r="G28" s="96">
        <v>127.3372038685</v>
      </c>
      <c r="H28" s="96">
        <v>38.2131596319</v>
      </c>
      <c r="I28" s="96">
        <v>124.7539817847</v>
      </c>
      <c r="J28" s="97">
        <v>50.056214128</v>
      </c>
    </row>
    <row r="29" spans="2:10" s="7" customFormat="1" ht="12.75" customHeight="1">
      <c r="B29" s="22"/>
      <c r="C29" s="179"/>
      <c r="D29" s="179"/>
      <c r="E29" s="22"/>
      <c r="F29" s="105" t="s">
        <v>223</v>
      </c>
      <c r="G29" s="96">
        <v>5271.6582300751</v>
      </c>
      <c r="H29" s="96">
        <v>453.88618940239996</v>
      </c>
      <c r="I29" s="96">
        <v>3103.2292901216997</v>
      </c>
      <c r="J29" s="97">
        <v>851.9782829459</v>
      </c>
    </row>
    <row r="30" spans="1:10" s="7" customFormat="1" ht="12.75" customHeight="1">
      <c r="A30" s="3"/>
      <c r="B30" s="3"/>
      <c r="C30" s="179"/>
      <c r="D30" s="179"/>
      <c r="E30" s="22"/>
      <c r="F30" s="95" t="s">
        <v>224</v>
      </c>
      <c r="G30" s="96">
        <v>4068.7587155102997</v>
      </c>
      <c r="H30" s="96">
        <v>418.30401691459997</v>
      </c>
      <c r="I30" s="96">
        <v>2372.5595971517</v>
      </c>
      <c r="J30" s="97">
        <v>766.6300279554</v>
      </c>
    </row>
    <row r="31" spans="1:10" s="7" customFormat="1" ht="12.75" customHeight="1">
      <c r="A31" s="3"/>
      <c r="B31" s="106"/>
      <c r="C31" s="107"/>
      <c r="D31" s="3"/>
      <c r="E31" s="22"/>
      <c r="F31" s="95" t="s">
        <v>225</v>
      </c>
      <c r="G31" s="96">
        <v>2510.1776975103</v>
      </c>
      <c r="H31" s="96">
        <v>176.5657309146</v>
      </c>
      <c r="I31" s="96">
        <v>1304.7941911517</v>
      </c>
      <c r="J31" s="97">
        <v>240.7363319554</v>
      </c>
    </row>
    <row r="32" spans="1:10" s="7" customFormat="1" ht="12.75" customHeight="1">
      <c r="A32" s="3"/>
      <c r="B32" s="106"/>
      <c r="C32" s="3"/>
      <c r="D32" s="3"/>
      <c r="E32" s="22"/>
      <c r="F32" s="95" t="s">
        <v>226</v>
      </c>
      <c r="G32" s="96">
        <v>116.5514</v>
      </c>
      <c r="H32" s="96">
        <v>7.765</v>
      </c>
      <c r="I32" s="96">
        <v>94.2485</v>
      </c>
      <c r="J32" s="97">
        <v>3.0171</v>
      </c>
    </row>
    <row r="33" spans="1:10" s="7" customFormat="1" ht="12.75" customHeight="1">
      <c r="A33" s="3"/>
      <c r="B33" s="106"/>
      <c r="C33" s="3"/>
      <c r="D33" s="3"/>
      <c r="E33" s="22"/>
      <c r="F33" s="95" t="s">
        <v>227</v>
      </c>
      <c r="G33" s="96">
        <v>180.203418</v>
      </c>
      <c r="H33" s="96">
        <v>7.457486</v>
      </c>
      <c r="I33" s="96">
        <v>118.86080600000001</v>
      </c>
      <c r="J33" s="97">
        <v>14.266496</v>
      </c>
    </row>
    <row r="34" spans="1:10" s="7" customFormat="1" ht="12.75" customHeight="1">
      <c r="A34" s="3"/>
      <c r="B34" s="106"/>
      <c r="C34" s="3"/>
      <c r="D34" s="3"/>
      <c r="E34" s="22"/>
      <c r="F34" s="95" t="s">
        <v>228</v>
      </c>
      <c r="G34" s="96">
        <v>1167.9444</v>
      </c>
      <c r="H34" s="96">
        <v>146.6965</v>
      </c>
      <c r="I34" s="96">
        <v>803.3693</v>
      </c>
      <c r="J34" s="97">
        <v>473.7069</v>
      </c>
    </row>
    <row r="35" spans="1:10" s="7" customFormat="1" ht="12.75" customHeight="1">
      <c r="A35" s="3"/>
      <c r="B35" s="106"/>
      <c r="C35" s="3"/>
      <c r="D35" s="3"/>
      <c r="F35" s="95" t="s">
        <v>229</v>
      </c>
      <c r="G35" s="96">
        <v>1000.3763</v>
      </c>
      <c r="H35" s="96">
        <v>38.7252</v>
      </c>
      <c r="I35" s="96">
        <v>577.2922</v>
      </c>
      <c r="J35" s="97">
        <v>61.2153</v>
      </c>
    </row>
    <row r="36" spans="2:14" ht="12.75" customHeight="1">
      <c r="B36" s="106"/>
      <c r="F36" s="95" t="s">
        <v>230</v>
      </c>
      <c r="G36" s="96">
        <v>202.5232145648</v>
      </c>
      <c r="H36" s="96">
        <v>-3.1430275121999998</v>
      </c>
      <c r="I36" s="96">
        <v>153.37749297</v>
      </c>
      <c r="J36" s="97">
        <v>24.1329549905</v>
      </c>
      <c r="K36" s="7"/>
      <c r="L36" s="7"/>
      <c r="M36" s="7"/>
      <c r="N36" s="7"/>
    </row>
    <row r="37" spans="2:14" ht="14.25">
      <c r="B37" s="106"/>
      <c r="F37" s="95" t="s">
        <v>231</v>
      </c>
      <c r="G37" s="96">
        <v>715.7264</v>
      </c>
      <c r="H37" s="96">
        <v>28.471</v>
      </c>
      <c r="I37" s="96">
        <v>385.769</v>
      </c>
      <c r="J37" s="97">
        <v>79.0889</v>
      </c>
      <c r="K37" s="7"/>
      <c r="L37" s="7"/>
      <c r="M37" s="7"/>
      <c r="N37" s="7"/>
    </row>
    <row r="38" spans="2:14" ht="14.25">
      <c r="B38" s="107"/>
      <c r="F38" s="95" t="s">
        <v>232</v>
      </c>
      <c r="G38" s="96">
        <v>217.2926657301</v>
      </c>
      <c r="H38" s="96">
        <v>7.8120134532</v>
      </c>
      <c r="I38" s="96">
        <v>349.2872748428</v>
      </c>
      <c r="J38" s="97">
        <v>-0.24727893410000001</v>
      </c>
      <c r="K38" s="7"/>
      <c r="L38" s="7"/>
      <c r="M38" s="7"/>
      <c r="N38" s="7"/>
    </row>
    <row r="39" spans="6:14" ht="14.25" customHeight="1">
      <c r="F39" s="95" t="s">
        <v>233</v>
      </c>
      <c r="G39" s="96" t="s">
        <v>388</v>
      </c>
      <c r="H39" s="96" t="s">
        <v>388</v>
      </c>
      <c r="I39" s="96">
        <v>17.8</v>
      </c>
      <c r="J39" s="97">
        <v>-14.64</v>
      </c>
      <c r="K39" s="7"/>
      <c r="L39" s="7"/>
      <c r="M39" s="7"/>
      <c r="N39" s="7"/>
    </row>
    <row r="40" spans="6:14" ht="14.25" customHeight="1">
      <c r="F40" s="177" t="s">
        <v>324</v>
      </c>
      <c r="G40" s="96" t="s">
        <v>388</v>
      </c>
      <c r="H40" s="96" t="s">
        <v>388</v>
      </c>
      <c r="I40" s="96">
        <v>141.321643</v>
      </c>
      <c r="J40" s="97">
        <v>34.814093</v>
      </c>
      <c r="K40" s="7"/>
      <c r="L40" s="7"/>
      <c r="M40" s="7"/>
      <c r="N40" s="7"/>
    </row>
    <row r="41" spans="6:14" ht="14.25" customHeight="1">
      <c r="F41" s="178" t="s">
        <v>323</v>
      </c>
      <c r="G41" s="109">
        <v>7.7512412553</v>
      </c>
      <c r="H41" s="109">
        <v>-1.1780719526</v>
      </c>
      <c r="I41" s="109">
        <v>32.5456875044</v>
      </c>
      <c r="J41" s="110">
        <v>6.840455015300001</v>
      </c>
      <c r="K41" s="7"/>
      <c r="L41" s="7"/>
      <c r="M41" s="7"/>
      <c r="N41" s="7"/>
    </row>
  </sheetData>
  <sheetProtection/>
  <mergeCells count="6">
    <mergeCell ref="B1:D1"/>
    <mergeCell ref="F1:J1"/>
    <mergeCell ref="G3:H3"/>
    <mergeCell ref="I3:J3"/>
    <mergeCell ref="B3:B4"/>
    <mergeCell ref="F3:F5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B1">
      <selection activeCell="M15" sqref="M15"/>
    </sheetView>
  </sheetViews>
  <sheetFormatPr defaultColWidth="9.00390625" defaultRowHeight="14.25"/>
  <cols>
    <col min="1" max="1" width="9.00390625" style="84" customWidth="1"/>
    <col min="2" max="2" width="27.25390625" style="84" customWidth="1"/>
    <col min="3" max="3" width="11.625" style="84" customWidth="1"/>
    <col min="4" max="4" width="16.75390625" style="84" customWidth="1"/>
    <col min="5" max="16384" width="9.00390625" style="84" customWidth="1"/>
  </cols>
  <sheetData>
    <row r="1" spans="2:5" s="5" customFormat="1" ht="29.25" customHeight="1">
      <c r="B1" s="424" t="s">
        <v>14</v>
      </c>
      <c r="C1" s="424"/>
      <c r="D1" s="424"/>
      <c r="E1" s="424"/>
    </row>
    <row r="2" s="7" customFormat="1" ht="15" customHeight="1"/>
    <row r="3" spans="2:5" s="7" customFormat="1" ht="15" customHeight="1">
      <c r="B3" s="80" t="s">
        <v>138</v>
      </c>
      <c r="C3" s="28" t="s">
        <v>234</v>
      </c>
      <c r="D3" s="28" t="s">
        <v>235</v>
      </c>
      <c r="E3" s="81" t="s">
        <v>236</v>
      </c>
    </row>
    <row r="4" spans="2:5" s="7" customFormat="1" ht="15" customHeight="1">
      <c r="B4" s="145" t="s">
        <v>237</v>
      </c>
      <c r="C4" s="369">
        <v>100.1</v>
      </c>
      <c r="D4" s="369">
        <v>101.8</v>
      </c>
      <c r="E4" s="370">
        <v>102.5</v>
      </c>
    </row>
    <row r="5" spans="2:5" s="7" customFormat="1" ht="15" customHeight="1">
      <c r="B5" s="146" t="s">
        <v>268</v>
      </c>
      <c r="C5" s="371">
        <v>99.9</v>
      </c>
      <c r="D5" s="371">
        <v>103.9</v>
      </c>
      <c r="E5" s="372">
        <v>102</v>
      </c>
    </row>
    <row r="6" spans="2:5" s="7" customFormat="1" ht="15" customHeight="1">
      <c r="B6" s="146" t="s">
        <v>276</v>
      </c>
      <c r="C6" s="371">
        <v>100</v>
      </c>
      <c r="D6" s="371">
        <v>97.2</v>
      </c>
      <c r="E6" s="372">
        <v>98.8</v>
      </c>
    </row>
    <row r="7" spans="2:5" s="7" customFormat="1" ht="15" customHeight="1">
      <c r="B7" s="146" t="s">
        <v>277</v>
      </c>
      <c r="C7" s="371">
        <v>92.2</v>
      </c>
      <c r="D7" s="371">
        <v>115.9</v>
      </c>
      <c r="E7" s="372">
        <v>105.3</v>
      </c>
    </row>
    <row r="8" spans="2:5" s="7" customFormat="1" ht="15" customHeight="1">
      <c r="B8" s="146" t="s">
        <v>278</v>
      </c>
      <c r="C8" s="371">
        <v>100.4</v>
      </c>
      <c r="D8" s="371">
        <v>96.7</v>
      </c>
      <c r="E8" s="372">
        <v>95.6</v>
      </c>
    </row>
    <row r="9" spans="2:5" s="7" customFormat="1" ht="15" customHeight="1">
      <c r="B9" s="146" t="s">
        <v>279</v>
      </c>
      <c r="C9" s="371">
        <v>101.5</v>
      </c>
      <c r="D9" s="371">
        <v>105.2</v>
      </c>
      <c r="E9" s="372">
        <v>102.7</v>
      </c>
    </row>
    <row r="10" spans="2:5" s="7" customFormat="1" ht="15" customHeight="1">
      <c r="B10" s="146" t="s">
        <v>280</v>
      </c>
      <c r="C10" s="371">
        <v>100.4</v>
      </c>
      <c r="D10" s="371">
        <v>106.2</v>
      </c>
      <c r="E10" s="372">
        <v>112.4</v>
      </c>
    </row>
    <row r="11" spans="2:5" s="7" customFormat="1" ht="15" customHeight="1">
      <c r="B11" s="146" t="s">
        <v>281</v>
      </c>
      <c r="C11" s="371">
        <v>103.2</v>
      </c>
      <c r="D11" s="371">
        <v>128</v>
      </c>
      <c r="E11" s="372">
        <v>102.4</v>
      </c>
    </row>
    <row r="12" spans="2:5" s="7" customFormat="1" ht="15" customHeight="1">
      <c r="B12" s="146" t="s">
        <v>269</v>
      </c>
      <c r="C12" s="371">
        <v>100.4</v>
      </c>
      <c r="D12" s="371">
        <v>101</v>
      </c>
      <c r="E12" s="372">
        <v>101.1</v>
      </c>
    </row>
    <row r="13" spans="2:5" s="7" customFormat="1" ht="15" customHeight="1">
      <c r="B13" s="146" t="s">
        <v>270</v>
      </c>
      <c r="C13" s="371">
        <v>100</v>
      </c>
      <c r="D13" s="371">
        <v>98.4</v>
      </c>
      <c r="E13" s="372">
        <v>100.9</v>
      </c>
    </row>
    <row r="14" spans="2:7" s="7" customFormat="1" ht="15" customHeight="1">
      <c r="B14" s="146" t="s">
        <v>271</v>
      </c>
      <c r="C14" s="371">
        <v>100.6</v>
      </c>
      <c r="D14" s="371">
        <v>102.3</v>
      </c>
      <c r="E14" s="372">
        <v>101.6</v>
      </c>
      <c r="G14" s="7" t="s">
        <v>325</v>
      </c>
    </row>
    <row r="15" spans="2:5" s="7" customFormat="1" ht="15" customHeight="1">
      <c r="B15" s="146" t="s">
        <v>272</v>
      </c>
      <c r="C15" s="371">
        <v>99.4</v>
      </c>
      <c r="D15" s="371">
        <v>98.7</v>
      </c>
      <c r="E15" s="372">
        <v>100.2</v>
      </c>
    </row>
    <row r="16" spans="2:5" s="7" customFormat="1" ht="15" customHeight="1">
      <c r="B16" s="146" t="s">
        <v>273</v>
      </c>
      <c r="C16" s="371">
        <v>100.9</v>
      </c>
      <c r="D16" s="371">
        <v>105</v>
      </c>
      <c r="E16" s="372">
        <v>102.8</v>
      </c>
    </row>
    <row r="17" spans="2:5" s="7" customFormat="1" ht="15" customHeight="1">
      <c r="B17" s="146" t="s">
        <v>274</v>
      </c>
      <c r="C17" s="371">
        <v>100</v>
      </c>
      <c r="D17" s="371">
        <v>103.4</v>
      </c>
      <c r="E17" s="372">
        <v>114.1</v>
      </c>
    </row>
    <row r="18" spans="2:5" s="7" customFormat="1" ht="15" customHeight="1">
      <c r="B18" s="147" t="s">
        <v>275</v>
      </c>
      <c r="C18" s="373">
        <v>100.6</v>
      </c>
      <c r="D18" s="373">
        <v>103.7</v>
      </c>
      <c r="E18" s="374">
        <v>102.6</v>
      </c>
    </row>
    <row r="19" s="7" customFormat="1" ht="15" customHeight="1"/>
    <row r="20" s="7" customFormat="1" ht="15" customHeight="1"/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33"/>
  <sheetViews>
    <sheetView tabSelected="1" zoomScalePageLayoutView="0" workbookViewId="0" topLeftCell="G1">
      <selection activeCell="N25" sqref="N25"/>
    </sheetView>
  </sheetViews>
  <sheetFormatPr defaultColWidth="9.00390625" defaultRowHeight="14.25"/>
  <cols>
    <col min="1" max="1" width="2.25390625" style="77" customWidth="1"/>
    <col min="2" max="8" width="11.375" style="77" customWidth="1"/>
    <col min="9" max="9" width="10.125" style="77" customWidth="1"/>
    <col min="10" max="10" width="11.375" style="77" customWidth="1"/>
    <col min="11" max="11" width="10.00390625" style="77" customWidth="1"/>
    <col min="12" max="12" width="12.75390625" style="342" customWidth="1"/>
    <col min="13" max="13" width="9.75390625" style="342" customWidth="1"/>
    <col min="14" max="14" width="11.75390625" style="342" customWidth="1"/>
    <col min="15" max="15" width="10.875" style="342" customWidth="1"/>
    <col min="16" max="16" width="18.50390625" style="342" customWidth="1"/>
    <col min="17" max="17" width="12.125" style="404" customWidth="1"/>
    <col min="18" max="18" width="15.00390625" style="404" customWidth="1"/>
    <col min="19" max="19" width="13.375" style="404" customWidth="1"/>
    <col min="20" max="20" width="18.375" style="404" customWidth="1"/>
    <col min="21" max="21" width="9.625" style="79" customWidth="1"/>
    <col min="22" max="22" width="9.75390625" style="24" customWidth="1"/>
    <col min="23" max="23" width="10.00390625" style="24" customWidth="1"/>
    <col min="24" max="24" width="8.50390625" style="77" customWidth="1"/>
    <col min="25" max="25" width="8.625" style="77" customWidth="1"/>
    <col min="26" max="16384" width="9.00390625" style="77" customWidth="1"/>
  </cols>
  <sheetData>
    <row r="1" spans="2:25" s="25" customFormat="1" ht="29.25" customHeight="1">
      <c r="B1" s="423" t="s">
        <v>398</v>
      </c>
      <c r="C1" s="447"/>
      <c r="D1" s="423"/>
      <c r="E1" s="423"/>
      <c r="F1" s="423"/>
      <c r="G1" s="423" t="s">
        <v>399</v>
      </c>
      <c r="H1" s="423"/>
      <c r="I1" s="423"/>
      <c r="J1" s="423"/>
      <c r="K1" s="423"/>
      <c r="L1" s="423" t="s">
        <v>400</v>
      </c>
      <c r="M1" s="423"/>
      <c r="N1" s="423"/>
      <c r="O1" s="423"/>
      <c r="P1" s="423"/>
      <c r="Q1" s="423" t="s">
        <v>401</v>
      </c>
      <c r="R1" s="423"/>
      <c r="S1" s="423"/>
      <c r="T1" s="423"/>
      <c r="U1" s="423" t="s">
        <v>402</v>
      </c>
      <c r="V1" s="423"/>
      <c r="W1" s="423"/>
      <c r="X1" s="423"/>
      <c r="Y1" s="423"/>
    </row>
    <row r="2" spans="6:25" s="6" customFormat="1" ht="15" customHeight="1">
      <c r="F2" s="235" t="s">
        <v>347</v>
      </c>
      <c r="K2" s="6" t="s">
        <v>135</v>
      </c>
      <c r="L2" s="321"/>
      <c r="M2" s="322"/>
      <c r="N2" s="448" t="s">
        <v>411</v>
      </c>
      <c r="O2" s="431"/>
      <c r="P2" s="323" t="s">
        <v>382</v>
      </c>
      <c r="Q2" s="389"/>
      <c r="R2" s="439"/>
      <c r="S2" s="431"/>
      <c r="T2" s="390" t="s">
        <v>392</v>
      </c>
      <c r="W2" s="26"/>
      <c r="Y2" s="6" t="s">
        <v>135</v>
      </c>
    </row>
    <row r="3" spans="2:25" s="27" customFormat="1" ht="25.5" customHeight="1">
      <c r="B3" s="436" t="s">
        <v>238</v>
      </c>
      <c r="C3" s="451" t="s">
        <v>352</v>
      </c>
      <c r="D3" s="436"/>
      <c r="E3" s="433" t="s">
        <v>151</v>
      </c>
      <c r="F3" s="434"/>
      <c r="G3" s="436" t="s">
        <v>238</v>
      </c>
      <c r="H3" s="236" t="s">
        <v>348</v>
      </c>
      <c r="I3" s="236" t="s">
        <v>346</v>
      </c>
      <c r="J3" s="433" t="s">
        <v>4</v>
      </c>
      <c r="K3" s="434" t="s">
        <v>239</v>
      </c>
      <c r="L3" s="456" t="s">
        <v>238</v>
      </c>
      <c r="M3" s="449" t="s">
        <v>370</v>
      </c>
      <c r="N3" s="450"/>
      <c r="O3" s="449" t="s">
        <v>380</v>
      </c>
      <c r="P3" s="458"/>
      <c r="Q3" s="440" t="s">
        <v>238</v>
      </c>
      <c r="R3" s="442" t="s">
        <v>393</v>
      </c>
      <c r="S3" s="443"/>
      <c r="T3" s="444" t="s">
        <v>394</v>
      </c>
      <c r="U3" s="436" t="s">
        <v>238</v>
      </c>
      <c r="V3" s="434" t="s">
        <v>28</v>
      </c>
      <c r="W3" s="435"/>
      <c r="X3" s="434" t="s">
        <v>29</v>
      </c>
      <c r="Y3" s="446"/>
    </row>
    <row r="4" spans="2:25" s="27" customFormat="1" ht="24.75" customHeight="1">
      <c r="B4" s="437"/>
      <c r="C4" s="346" t="s">
        <v>385</v>
      </c>
      <c r="D4" s="346" t="s">
        <v>386</v>
      </c>
      <c r="E4" s="10" t="s">
        <v>240</v>
      </c>
      <c r="F4" s="4" t="s">
        <v>23</v>
      </c>
      <c r="G4" s="437"/>
      <c r="H4" s="231" t="s">
        <v>23</v>
      </c>
      <c r="I4" s="231" t="s">
        <v>23</v>
      </c>
      <c r="J4" s="28" t="s">
        <v>240</v>
      </c>
      <c r="K4" s="29" t="s">
        <v>23</v>
      </c>
      <c r="L4" s="457"/>
      <c r="M4" s="324" t="s">
        <v>240</v>
      </c>
      <c r="N4" s="325" t="s">
        <v>23</v>
      </c>
      <c r="O4" s="324" t="s">
        <v>240</v>
      </c>
      <c r="P4" s="325" t="s">
        <v>381</v>
      </c>
      <c r="Q4" s="441"/>
      <c r="R4" s="391" t="s">
        <v>240</v>
      </c>
      <c r="S4" s="392" t="s">
        <v>23</v>
      </c>
      <c r="T4" s="445"/>
      <c r="U4" s="438"/>
      <c r="V4" s="28" t="s">
        <v>241</v>
      </c>
      <c r="W4" s="28" t="s">
        <v>242</v>
      </c>
      <c r="X4" s="30" t="s">
        <v>241</v>
      </c>
      <c r="Y4" s="29" t="s">
        <v>242</v>
      </c>
    </row>
    <row r="5" spans="2:25" s="21" customFormat="1" ht="15" customHeight="1">
      <c r="B5" s="31" t="s">
        <v>243</v>
      </c>
      <c r="C5" s="350">
        <v>6.2</v>
      </c>
      <c r="D5" s="351">
        <v>6.5</v>
      </c>
      <c r="E5" s="32">
        <v>257578</v>
      </c>
      <c r="F5" s="34">
        <v>8.312062940738656</v>
      </c>
      <c r="G5" s="31" t="s">
        <v>243</v>
      </c>
      <c r="H5" s="33">
        <v>12.5</v>
      </c>
      <c r="I5" s="34">
        <v>-11.7</v>
      </c>
      <c r="J5" s="148">
        <v>1788412.4802979135</v>
      </c>
      <c r="K5" s="35">
        <v>8.849772773620245</v>
      </c>
      <c r="L5" s="326" t="s">
        <v>243</v>
      </c>
      <c r="M5" s="327">
        <v>140678</v>
      </c>
      <c r="N5" s="328">
        <v>41.70679130487338</v>
      </c>
      <c r="O5" s="384">
        <v>18433</v>
      </c>
      <c r="P5" s="329">
        <v>26.8616655196146</v>
      </c>
      <c r="Q5" s="393" t="s">
        <v>243</v>
      </c>
      <c r="R5" s="394">
        <v>957830</v>
      </c>
      <c r="S5" s="395">
        <v>5.49</v>
      </c>
      <c r="T5" s="396">
        <v>-0.9483568075117432</v>
      </c>
      <c r="U5" s="36" t="s">
        <v>244</v>
      </c>
      <c r="V5" s="37">
        <v>5913388</v>
      </c>
      <c r="W5" s="38">
        <v>-3.96</v>
      </c>
      <c r="X5" s="39">
        <v>4055100</v>
      </c>
      <c r="Y5" s="40">
        <v>16.68</v>
      </c>
    </row>
    <row r="6" spans="2:25" s="21" customFormat="1" ht="15" customHeight="1">
      <c r="B6" s="41" t="s">
        <v>245</v>
      </c>
      <c r="C6" s="352">
        <v>8.6</v>
      </c>
      <c r="D6" s="353">
        <v>5.2</v>
      </c>
      <c r="E6" s="42">
        <v>291018</v>
      </c>
      <c r="F6" s="44">
        <v>7.677962903351116</v>
      </c>
      <c r="G6" s="41" t="s">
        <v>245</v>
      </c>
      <c r="H6" s="43">
        <v>14.5</v>
      </c>
      <c r="I6" s="44">
        <v>-12.3</v>
      </c>
      <c r="J6" s="149">
        <v>4657016.0503379945</v>
      </c>
      <c r="K6" s="45">
        <v>10.046916099860908</v>
      </c>
      <c r="L6" s="330" t="s">
        <v>245</v>
      </c>
      <c r="M6" s="331">
        <v>78409</v>
      </c>
      <c r="N6" s="332">
        <v>45.008507175617694</v>
      </c>
      <c r="O6" s="385">
        <v>17470</v>
      </c>
      <c r="P6" s="333">
        <v>7.83950617283951</v>
      </c>
      <c r="Q6" s="397" t="s">
        <v>245</v>
      </c>
      <c r="R6" s="394">
        <v>76590</v>
      </c>
      <c r="S6" s="395">
        <v>-5.02</v>
      </c>
      <c r="T6" s="396">
        <v>-9.714828897338407</v>
      </c>
      <c r="U6" s="46" t="s">
        <v>246</v>
      </c>
      <c r="V6" s="47">
        <v>4226845</v>
      </c>
      <c r="W6" s="48">
        <v>0.15769432181962362</v>
      </c>
      <c r="X6" s="47">
        <v>2504981</v>
      </c>
      <c r="Y6" s="23">
        <v>9.193652160873755</v>
      </c>
    </row>
    <row r="7" spans="2:25" s="21" customFormat="1" ht="15" customHeight="1">
      <c r="B7" s="41" t="s">
        <v>247</v>
      </c>
      <c r="C7" s="352">
        <v>-19.4</v>
      </c>
      <c r="D7" s="353">
        <v>-1.6</v>
      </c>
      <c r="E7" s="42">
        <v>256747</v>
      </c>
      <c r="F7" s="44">
        <v>4.35766951460414</v>
      </c>
      <c r="G7" s="41" t="s">
        <v>247</v>
      </c>
      <c r="H7" s="43">
        <v>14.2</v>
      </c>
      <c r="I7" s="44">
        <v>0.8</v>
      </c>
      <c r="J7" s="149">
        <v>3071864.2514</v>
      </c>
      <c r="K7" s="45">
        <v>7.181523049756123</v>
      </c>
      <c r="L7" s="330" t="s">
        <v>247</v>
      </c>
      <c r="M7" s="331">
        <v>426503</v>
      </c>
      <c r="N7" s="332">
        <v>2.5198307773664794</v>
      </c>
      <c r="O7" s="385">
        <v>10982</v>
      </c>
      <c r="P7" s="333">
        <v>28.3843815758709</v>
      </c>
      <c r="Q7" s="397" t="s">
        <v>247</v>
      </c>
      <c r="R7" s="394">
        <v>65061</v>
      </c>
      <c r="S7" s="395">
        <v>12.04</v>
      </c>
      <c r="T7" s="396">
        <v>13.861788617886162</v>
      </c>
      <c r="U7" s="46" t="s">
        <v>248</v>
      </c>
      <c r="V7" s="47">
        <v>3908168</v>
      </c>
      <c r="W7" s="360">
        <v>3.526175658990738</v>
      </c>
      <c r="X7" s="47">
        <v>2672259</v>
      </c>
      <c r="Y7" s="23">
        <v>14.99324394106307</v>
      </c>
    </row>
    <row r="8" spans="2:25" s="21" customFormat="1" ht="15" customHeight="1">
      <c r="B8" s="41" t="s">
        <v>249</v>
      </c>
      <c r="C8" s="352">
        <v>-7.5</v>
      </c>
      <c r="D8" s="353">
        <v>3.6</v>
      </c>
      <c r="E8" s="42">
        <v>565554</v>
      </c>
      <c r="F8" s="44">
        <v>11.699808025027863</v>
      </c>
      <c r="G8" s="41" t="s">
        <v>249</v>
      </c>
      <c r="H8" s="43">
        <v>9.2</v>
      </c>
      <c r="I8" s="44">
        <v>3.9</v>
      </c>
      <c r="J8" s="149">
        <v>6681342.4372499995</v>
      </c>
      <c r="K8" s="45">
        <v>7.147227367935756</v>
      </c>
      <c r="L8" s="330" t="s">
        <v>249</v>
      </c>
      <c r="M8" s="331">
        <v>954530</v>
      </c>
      <c r="N8" s="332">
        <v>-0.5822188893055085</v>
      </c>
      <c r="O8" s="385">
        <v>6894.75</v>
      </c>
      <c r="P8" s="333">
        <v>-74.390855402444</v>
      </c>
      <c r="Q8" s="397" t="s">
        <v>249</v>
      </c>
      <c r="R8" s="394">
        <v>5608</v>
      </c>
      <c r="S8" s="395">
        <v>-24.6</v>
      </c>
      <c r="T8" s="396">
        <v>-27.220077220077215</v>
      </c>
      <c r="U8" s="46" t="s">
        <v>250</v>
      </c>
      <c r="V8" s="47">
        <v>4687790</v>
      </c>
      <c r="W8" s="48">
        <v>10.1447947321738</v>
      </c>
      <c r="X8" s="47">
        <v>2063985</v>
      </c>
      <c r="Y8" s="23">
        <v>11.1345335304047</v>
      </c>
    </row>
    <row r="9" spans="2:25" s="21" customFormat="1" ht="15" customHeight="1">
      <c r="B9" s="41" t="s">
        <v>251</v>
      </c>
      <c r="C9" s="421">
        <v>13</v>
      </c>
      <c r="D9" s="353">
        <v>13.6</v>
      </c>
      <c r="E9" s="42">
        <v>135537</v>
      </c>
      <c r="F9" s="44">
        <v>17.880811981422525</v>
      </c>
      <c r="G9" s="41" t="s">
        <v>251</v>
      </c>
      <c r="H9" s="43">
        <v>9.9</v>
      </c>
      <c r="I9" s="44">
        <v>-15.2</v>
      </c>
      <c r="J9" s="149">
        <v>589110.2096</v>
      </c>
      <c r="K9" s="45">
        <v>7.410720757021849</v>
      </c>
      <c r="L9" s="330" t="s">
        <v>251</v>
      </c>
      <c r="M9" s="331">
        <v>18863</v>
      </c>
      <c r="N9" s="332">
        <v>11.615384615384599</v>
      </c>
      <c r="O9" s="386">
        <v>9418</v>
      </c>
      <c r="P9" s="333">
        <v>5.82022471910112</v>
      </c>
      <c r="Q9" s="397" t="s">
        <v>251</v>
      </c>
      <c r="R9" s="394">
        <v>1066562</v>
      </c>
      <c r="S9" s="395">
        <v>-9.47</v>
      </c>
      <c r="T9" s="396">
        <v>-20.308098591549296</v>
      </c>
      <c r="U9" s="46" t="s">
        <v>252</v>
      </c>
      <c r="V9" s="49">
        <v>6249753</v>
      </c>
      <c r="W9" s="271">
        <v>-4.685829791445879</v>
      </c>
      <c r="X9" s="49">
        <v>5582809</v>
      </c>
      <c r="Y9" s="50">
        <v>8.851554390203766</v>
      </c>
    </row>
    <row r="10" spans="2:25" s="21" customFormat="1" ht="15" customHeight="1">
      <c r="B10" s="41" t="s">
        <v>253</v>
      </c>
      <c r="C10" s="421">
        <v>5.4</v>
      </c>
      <c r="D10" s="353">
        <v>4.6</v>
      </c>
      <c r="E10" s="42">
        <v>196766</v>
      </c>
      <c r="F10" s="44">
        <v>18.35620063880083</v>
      </c>
      <c r="G10" s="41" t="s">
        <v>253</v>
      </c>
      <c r="H10" s="43">
        <v>27.2</v>
      </c>
      <c r="I10" s="44">
        <v>19.2</v>
      </c>
      <c r="J10" s="149">
        <v>1319086.3197414628</v>
      </c>
      <c r="K10" s="45">
        <v>-1.836097692511288</v>
      </c>
      <c r="L10" s="330" t="s">
        <v>253</v>
      </c>
      <c r="M10" s="331">
        <v>38757</v>
      </c>
      <c r="N10" s="332">
        <v>60.01403740555716</v>
      </c>
      <c r="O10" s="385">
        <v>17101.8</v>
      </c>
      <c r="P10" s="333">
        <v>133.216964407473</v>
      </c>
      <c r="Q10" s="397" t="s">
        <v>253</v>
      </c>
      <c r="R10" s="394">
        <v>42611</v>
      </c>
      <c r="S10" s="395">
        <v>-0.44</v>
      </c>
      <c r="T10" s="396">
        <v>-4.818355640535373</v>
      </c>
      <c r="U10" s="46" t="s">
        <v>254</v>
      </c>
      <c r="V10" s="51">
        <v>3338582</v>
      </c>
      <c r="W10" s="52">
        <v>1.2943574800488244</v>
      </c>
      <c r="X10" s="51">
        <v>1780486</v>
      </c>
      <c r="Y10" s="23">
        <v>10.379745265970474</v>
      </c>
    </row>
    <row r="11" spans="2:25" s="21" customFormat="1" ht="15" customHeight="1">
      <c r="B11" s="41" t="s">
        <v>244</v>
      </c>
      <c r="C11" s="421">
        <v>35.6</v>
      </c>
      <c r="D11" s="353">
        <v>28.7</v>
      </c>
      <c r="E11" s="42">
        <v>505753</v>
      </c>
      <c r="F11" s="44">
        <v>13.91064233284007</v>
      </c>
      <c r="G11" s="41" t="s">
        <v>244</v>
      </c>
      <c r="H11" s="43">
        <v>8.2</v>
      </c>
      <c r="I11" s="44">
        <v>-4.7</v>
      </c>
      <c r="J11" s="149">
        <v>1207010.3022657651</v>
      </c>
      <c r="K11" s="45">
        <v>9.635416245585418</v>
      </c>
      <c r="L11" s="330" t="s">
        <v>244</v>
      </c>
      <c r="M11" s="334">
        <v>208123</v>
      </c>
      <c r="N11" s="332">
        <v>39.75584042331738</v>
      </c>
      <c r="O11" s="385">
        <v>6097.5</v>
      </c>
      <c r="P11" s="333">
        <v>61.0113546342752</v>
      </c>
      <c r="Q11" s="397" t="s">
        <v>244</v>
      </c>
      <c r="R11" s="394">
        <v>52168</v>
      </c>
      <c r="S11" s="395">
        <v>11.65</v>
      </c>
      <c r="T11" s="396">
        <v>-13.247863247863236</v>
      </c>
      <c r="U11" s="53" t="s">
        <v>251</v>
      </c>
      <c r="V11" s="54">
        <v>1456762</v>
      </c>
      <c r="W11" s="359">
        <v>3.56</v>
      </c>
      <c r="X11" s="55">
        <v>978260</v>
      </c>
      <c r="Y11" s="56">
        <v>6.48</v>
      </c>
    </row>
    <row r="12" spans="2:25" s="21" customFormat="1" ht="15" customHeight="1">
      <c r="B12" s="41" t="s">
        <v>246</v>
      </c>
      <c r="C12" s="421">
        <v>7.4</v>
      </c>
      <c r="D12" s="353">
        <v>7.8</v>
      </c>
      <c r="E12" s="42">
        <v>415009</v>
      </c>
      <c r="F12" s="44">
        <v>9.07454229109392</v>
      </c>
      <c r="G12" s="41" t="s">
        <v>246</v>
      </c>
      <c r="H12" s="43">
        <v>10.5</v>
      </c>
      <c r="I12" s="44">
        <v>1.2</v>
      </c>
      <c r="J12" s="149">
        <v>3096373.727877866</v>
      </c>
      <c r="K12" s="45">
        <v>10.351982079070439</v>
      </c>
      <c r="L12" s="335" t="s">
        <v>246</v>
      </c>
      <c r="M12" s="334">
        <v>381064</v>
      </c>
      <c r="N12" s="332">
        <v>33.064687909209965</v>
      </c>
      <c r="O12" s="385">
        <v>29000</v>
      </c>
      <c r="P12" s="333">
        <v>-0.684931506849315</v>
      </c>
      <c r="Q12" s="398" t="s">
        <v>246</v>
      </c>
      <c r="R12" s="394">
        <v>3406862</v>
      </c>
      <c r="S12" s="395">
        <v>-4.08</v>
      </c>
      <c r="T12" s="396">
        <v>-11.020408163265301</v>
      </c>
      <c r="U12" s="452"/>
      <c r="V12" s="452"/>
      <c r="W12" s="452"/>
      <c r="X12" s="57"/>
      <c r="Y12" s="57"/>
    </row>
    <row r="13" spans="2:25" s="21" customFormat="1" ht="15" customHeight="1">
      <c r="B13" s="41" t="s">
        <v>248</v>
      </c>
      <c r="C13" s="421">
        <v>-7.9</v>
      </c>
      <c r="D13" s="353">
        <v>-5.3</v>
      </c>
      <c r="E13" s="42">
        <v>416201</v>
      </c>
      <c r="F13" s="44">
        <v>4.284107110194597</v>
      </c>
      <c r="G13" s="41" t="s">
        <v>248</v>
      </c>
      <c r="H13" s="43">
        <v>-15.7</v>
      </c>
      <c r="I13" s="44">
        <v>-38.9</v>
      </c>
      <c r="J13" s="149">
        <v>2815693.4302396104</v>
      </c>
      <c r="K13" s="45">
        <v>9.01728846637522</v>
      </c>
      <c r="L13" s="330" t="s">
        <v>248</v>
      </c>
      <c r="M13" s="331">
        <v>73509</v>
      </c>
      <c r="N13" s="332">
        <v>-16.911756394750824</v>
      </c>
      <c r="O13" s="385">
        <v>17260</v>
      </c>
      <c r="P13" s="333">
        <v>22.0219158713326</v>
      </c>
      <c r="Q13" s="397" t="s">
        <v>248</v>
      </c>
      <c r="R13" s="394">
        <v>1210903</v>
      </c>
      <c r="S13" s="395">
        <v>-9.21</v>
      </c>
      <c r="T13" s="396">
        <v>-4.128827877507931</v>
      </c>
      <c r="U13" s="455"/>
      <c r="V13" s="46"/>
      <c r="W13" s="46"/>
      <c r="X13" s="57"/>
      <c r="Y13" s="57"/>
    </row>
    <row r="14" spans="2:25" s="21" customFormat="1" ht="15" customHeight="1">
      <c r="B14" s="41" t="s">
        <v>250</v>
      </c>
      <c r="C14" s="421">
        <v>-3.8</v>
      </c>
      <c r="D14" s="353">
        <v>5.3</v>
      </c>
      <c r="E14" s="42">
        <v>327903</v>
      </c>
      <c r="F14" s="44">
        <v>14.750501307072895</v>
      </c>
      <c r="G14" s="41" t="s">
        <v>250</v>
      </c>
      <c r="H14" s="43">
        <v>-6.6</v>
      </c>
      <c r="I14" s="44">
        <v>-34.4</v>
      </c>
      <c r="J14" s="149">
        <v>3008293.3671747446</v>
      </c>
      <c r="K14" s="45">
        <v>9.552793502787154</v>
      </c>
      <c r="L14" s="330" t="s">
        <v>250</v>
      </c>
      <c r="M14" s="331">
        <v>45852</v>
      </c>
      <c r="N14" s="332">
        <v>-3.2739853176947094</v>
      </c>
      <c r="O14" s="385">
        <v>14390</v>
      </c>
      <c r="P14" s="333">
        <v>4.65454545454545</v>
      </c>
      <c r="Q14" s="397" t="s">
        <v>250</v>
      </c>
      <c r="R14" s="394">
        <v>2172307</v>
      </c>
      <c r="S14" s="395">
        <v>-12.74</v>
      </c>
      <c r="T14" s="396">
        <v>-17.132003798670453</v>
      </c>
      <c r="U14" s="46"/>
      <c r="V14" s="58"/>
      <c r="W14" s="59"/>
      <c r="X14" s="57"/>
      <c r="Y14" s="57"/>
    </row>
    <row r="15" spans="2:23" s="21" customFormat="1" ht="15" customHeight="1">
      <c r="B15" s="41" t="s">
        <v>252</v>
      </c>
      <c r="C15" s="421">
        <v>3</v>
      </c>
      <c r="D15" s="353">
        <v>5.1</v>
      </c>
      <c r="E15" s="42">
        <v>682825</v>
      </c>
      <c r="F15" s="44">
        <v>6.77599285684127</v>
      </c>
      <c r="G15" s="41" t="s">
        <v>252</v>
      </c>
      <c r="H15" s="43">
        <v>4.4</v>
      </c>
      <c r="I15" s="44">
        <v>3.9</v>
      </c>
      <c r="J15" s="149">
        <v>2775307.02238013</v>
      </c>
      <c r="K15" s="45">
        <v>13.211046540637653</v>
      </c>
      <c r="L15" s="330" t="s">
        <v>252</v>
      </c>
      <c r="M15" s="331">
        <v>40152</v>
      </c>
      <c r="N15" s="332">
        <v>22.120502448371298</v>
      </c>
      <c r="O15" s="385">
        <v>19248</v>
      </c>
      <c r="P15" s="333">
        <v>48.0615384615385</v>
      </c>
      <c r="Q15" s="397" t="s">
        <v>252</v>
      </c>
      <c r="R15" s="394">
        <v>270458</v>
      </c>
      <c r="S15" s="395">
        <v>-1.01</v>
      </c>
      <c r="T15" s="396">
        <v>-5.813510941960047</v>
      </c>
      <c r="U15" s="46"/>
      <c r="V15" s="60"/>
      <c r="W15" s="61"/>
    </row>
    <row r="16" spans="2:25" s="21" customFormat="1" ht="15" customHeight="1">
      <c r="B16" s="41" t="s">
        <v>254</v>
      </c>
      <c r="C16" s="421">
        <v>3.6</v>
      </c>
      <c r="D16" s="353">
        <v>5.3</v>
      </c>
      <c r="E16" s="42">
        <v>257572</v>
      </c>
      <c r="F16" s="44">
        <v>18.150667651362596</v>
      </c>
      <c r="G16" s="41" t="s">
        <v>254</v>
      </c>
      <c r="H16" s="43">
        <v>2.9</v>
      </c>
      <c r="I16" s="44">
        <v>43.9</v>
      </c>
      <c r="J16" s="149">
        <v>2274239.7235</v>
      </c>
      <c r="K16" s="62">
        <v>9.926820984625877</v>
      </c>
      <c r="L16" s="330" t="s">
        <v>254</v>
      </c>
      <c r="M16" s="331">
        <v>28020</v>
      </c>
      <c r="N16" s="332">
        <v>-0.6277263538674305</v>
      </c>
      <c r="O16" s="385">
        <v>10175.23</v>
      </c>
      <c r="P16" s="333">
        <v>-6.08924780802954</v>
      </c>
      <c r="Q16" s="397" t="s">
        <v>254</v>
      </c>
      <c r="R16" s="394">
        <v>3577440</v>
      </c>
      <c r="S16" s="395">
        <v>-18.07</v>
      </c>
      <c r="T16" s="396">
        <v>-22.19373219373219</v>
      </c>
      <c r="U16" s="46"/>
      <c r="V16" s="63"/>
      <c r="W16" s="64"/>
      <c r="X16" s="57"/>
      <c r="Y16" s="57"/>
    </row>
    <row r="17" spans="2:23" s="21" customFormat="1" ht="15" customHeight="1">
      <c r="B17" s="41" t="s">
        <v>255</v>
      </c>
      <c r="C17" s="421">
        <v>1</v>
      </c>
      <c r="D17" s="353">
        <v>9.7</v>
      </c>
      <c r="E17" s="42">
        <v>604019</v>
      </c>
      <c r="F17" s="44">
        <v>11.42905107496135</v>
      </c>
      <c r="G17" s="41" t="s">
        <v>255</v>
      </c>
      <c r="H17" s="43">
        <v>4.6</v>
      </c>
      <c r="I17" s="44">
        <v>8.3</v>
      </c>
      <c r="J17" s="149">
        <v>2320350.0346174426</v>
      </c>
      <c r="K17" s="45">
        <v>24.99338389059777</v>
      </c>
      <c r="L17" s="335" t="s">
        <v>255</v>
      </c>
      <c r="M17" s="334">
        <v>1893529</v>
      </c>
      <c r="N17" s="336">
        <v>49.461599179098585</v>
      </c>
      <c r="O17" s="385">
        <v>38045.44</v>
      </c>
      <c r="P17" s="333">
        <v>-20.3553769180849</v>
      </c>
      <c r="Q17" s="398" t="s">
        <v>255</v>
      </c>
      <c r="R17" s="394">
        <v>184357</v>
      </c>
      <c r="S17" s="395">
        <v>-6.96</v>
      </c>
      <c r="T17" s="396">
        <v>-15.186873290793073</v>
      </c>
      <c r="U17" s="46"/>
      <c r="V17" s="60"/>
      <c r="W17" s="65"/>
    </row>
    <row r="18" spans="2:23" s="21" customFormat="1" ht="15" customHeight="1">
      <c r="B18" s="41" t="s">
        <v>256</v>
      </c>
      <c r="C18" s="352">
        <v>13.1</v>
      </c>
      <c r="D18" s="353">
        <v>12.9</v>
      </c>
      <c r="E18" s="42">
        <v>393135</v>
      </c>
      <c r="F18" s="44">
        <v>15.495800393079676</v>
      </c>
      <c r="G18" s="41" t="s">
        <v>256</v>
      </c>
      <c r="H18" s="43">
        <v>-9.9</v>
      </c>
      <c r="I18" s="44">
        <v>-6.7</v>
      </c>
      <c r="J18" s="149">
        <v>760540.7810000001</v>
      </c>
      <c r="K18" s="45">
        <v>-4.484914198017705</v>
      </c>
      <c r="L18" s="335" t="s">
        <v>256</v>
      </c>
      <c r="M18" s="334">
        <v>456253</v>
      </c>
      <c r="N18" s="336">
        <v>15.217731671346897</v>
      </c>
      <c r="O18" s="385">
        <v>20547.88</v>
      </c>
      <c r="P18" s="333">
        <v>-28.6754833558957</v>
      </c>
      <c r="Q18" s="398" t="s">
        <v>256</v>
      </c>
      <c r="R18" s="394">
        <v>581584</v>
      </c>
      <c r="S18" s="395">
        <v>-1.73</v>
      </c>
      <c r="T18" s="396">
        <v>-12.958370239149701</v>
      </c>
      <c r="U18" s="46"/>
      <c r="V18" s="66"/>
      <c r="W18" s="67"/>
    </row>
    <row r="19" spans="2:23" s="21" customFormat="1" ht="15" customHeight="1">
      <c r="B19" s="68" t="s">
        <v>257</v>
      </c>
      <c r="C19" s="354">
        <v>-20.9</v>
      </c>
      <c r="D19" s="332">
        <v>-13.7</v>
      </c>
      <c r="E19" s="42">
        <v>826148</v>
      </c>
      <c r="F19" s="44">
        <v>9.611440004457975</v>
      </c>
      <c r="G19" s="68" t="s">
        <v>257</v>
      </c>
      <c r="H19" s="181">
        <v>18.4</v>
      </c>
      <c r="I19" s="69">
        <v>6.3</v>
      </c>
      <c r="J19" s="149">
        <v>1639431</v>
      </c>
      <c r="K19" s="62">
        <v>0.21951566669156364</v>
      </c>
      <c r="L19" s="335" t="s">
        <v>258</v>
      </c>
      <c r="M19" s="334">
        <v>656707</v>
      </c>
      <c r="N19" s="336">
        <v>14.197003816959835</v>
      </c>
      <c r="O19" s="385">
        <v>50070</v>
      </c>
      <c r="P19" s="333">
        <v>30.6901231989977</v>
      </c>
      <c r="Q19" s="398" t="s">
        <v>258</v>
      </c>
      <c r="R19" s="394">
        <v>328316</v>
      </c>
      <c r="S19" s="395">
        <v>-8.47</v>
      </c>
      <c r="T19" s="396">
        <v>6.060254924681345</v>
      </c>
      <c r="U19" s="46"/>
      <c r="V19" s="70"/>
      <c r="W19" s="71"/>
    </row>
    <row r="20" spans="2:23" s="21" customFormat="1" ht="15" customHeight="1">
      <c r="B20" s="72" t="s">
        <v>259</v>
      </c>
      <c r="C20" s="355">
        <v>9.4</v>
      </c>
      <c r="D20" s="339">
        <v>11</v>
      </c>
      <c r="E20" s="73">
        <v>407459</v>
      </c>
      <c r="F20" s="74">
        <v>26.4281614099322</v>
      </c>
      <c r="G20" s="72" t="s">
        <v>259</v>
      </c>
      <c r="H20" s="234">
        <v>4.4</v>
      </c>
      <c r="I20" s="75">
        <v>16.6</v>
      </c>
      <c r="J20" s="150">
        <v>1129994.2608129398</v>
      </c>
      <c r="K20" s="76">
        <v>12.2</v>
      </c>
      <c r="L20" s="337" t="s">
        <v>259</v>
      </c>
      <c r="M20" s="338">
        <v>26788440</v>
      </c>
      <c r="N20" s="339">
        <v>20.19696759356684</v>
      </c>
      <c r="O20" s="387">
        <v>53775.37</v>
      </c>
      <c r="P20" s="340">
        <v>7.55074000000001</v>
      </c>
      <c r="Q20" s="399" t="s">
        <v>259</v>
      </c>
      <c r="R20" s="400">
        <v>128157</v>
      </c>
      <c r="S20" s="401">
        <v>-26.7</v>
      </c>
      <c r="T20" s="402">
        <v>-33.96396396396396</v>
      </c>
      <c r="U20" s="46"/>
      <c r="V20" s="60"/>
      <c r="W20" s="61"/>
    </row>
    <row r="21" spans="7:21" s="21" customFormat="1" ht="27" customHeight="1">
      <c r="G21" s="453"/>
      <c r="H21" s="453"/>
      <c r="I21" s="453"/>
      <c r="J21" s="454"/>
      <c r="K21" s="454"/>
      <c r="L21" s="459"/>
      <c r="M21" s="459"/>
      <c r="N21" s="459"/>
      <c r="O21" s="459"/>
      <c r="P21" s="459"/>
      <c r="Q21" s="403"/>
      <c r="R21" s="403"/>
      <c r="S21" s="403"/>
      <c r="T21" s="403"/>
      <c r="U21" s="6"/>
    </row>
    <row r="22" spans="12:23" s="21" customFormat="1" ht="15" customHeight="1">
      <c r="L22" s="341"/>
      <c r="M22" s="341"/>
      <c r="N22" s="341"/>
      <c r="O22" s="341"/>
      <c r="P22" s="341"/>
      <c r="Q22" s="404"/>
      <c r="R22" s="404"/>
      <c r="S22" s="404"/>
      <c r="T22" s="404"/>
      <c r="U22" s="78"/>
      <c r="V22" s="22"/>
      <c r="W22" s="22"/>
    </row>
    <row r="23" spans="12:23" s="21" customFormat="1" ht="15" customHeight="1">
      <c r="L23" s="341"/>
      <c r="M23" s="341"/>
      <c r="N23" s="341"/>
      <c r="O23" s="341"/>
      <c r="P23" s="341"/>
      <c r="Q23" s="404"/>
      <c r="R23" s="404"/>
      <c r="S23" s="404"/>
      <c r="T23" s="404"/>
      <c r="U23" s="78"/>
      <c r="V23" s="22"/>
      <c r="W23" s="22"/>
    </row>
    <row r="24" spans="12:23" s="21" customFormat="1" ht="15" customHeight="1">
      <c r="L24" s="341"/>
      <c r="M24" s="341"/>
      <c r="N24" s="341"/>
      <c r="O24" s="341"/>
      <c r="P24" s="341"/>
      <c r="Q24" s="404"/>
      <c r="R24" s="404"/>
      <c r="S24" s="404"/>
      <c r="T24" s="404"/>
      <c r="U24" s="78"/>
      <c r="V24" s="22"/>
      <c r="W24" s="22"/>
    </row>
    <row r="25" spans="12:23" s="21" customFormat="1" ht="15" customHeight="1">
      <c r="L25" s="341"/>
      <c r="M25" s="341"/>
      <c r="N25" s="341"/>
      <c r="O25" s="341"/>
      <c r="P25" s="341"/>
      <c r="Q25" s="404"/>
      <c r="R25" s="404"/>
      <c r="S25" s="404"/>
      <c r="T25" s="404"/>
      <c r="U25" s="78"/>
      <c r="V25" s="22"/>
      <c r="W25" s="22"/>
    </row>
    <row r="26" spans="12:23" s="21" customFormat="1" ht="15" customHeight="1">
      <c r="L26" s="341"/>
      <c r="M26" s="341"/>
      <c r="N26" s="341"/>
      <c r="O26" s="341"/>
      <c r="P26" s="341"/>
      <c r="Q26" s="404"/>
      <c r="R26" s="404"/>
      <c r="S26" s="404"/>
      <c r="T26" s="404"/>
      <c r="U26" s="78"/>
      <c r="V26" s="22"/>
      <c r="W26" s="22"/>
    </row>
    <row r="27" spans="12:23" s="21" customFormat="1" ht="15" customHeight="1">
      <c r="L27" s="341"/>
      <c r="M27" s="341"/>
      <c r="N27" s="341"/>
      <c r="O27" s="341"/>
      <c r="P27" s="341"/>
      <c r="Q27" s="404"/>
      <c r="R27" s="404"/>
      <c r="S27" s="404"/>
      <c r="T27" s="404"/>
      <c r="U27" s="78"/>
      <c r="V27" s="22"/>
      <c r="W27" s="22"/>
    </row>
    <row r="28" spans="12:23" s="21" customFormat="1" ht="15" customHeight="1">
      <c r="L28" s="341"/>
      <c r="M28" s="341"/>
      <c r="N28" s="341"/>
      <c r="O28" s="341"/>
      <c r="P28" s="341"/>
      <c r="Q28" s="404"/>
      <c r="R28" s="404"/>
      <c r="S28" s="404"/>
      <c r="T28" s="404"/>
      <c r="U28" s="78"/>
      <c r="V28" s="22"/>
      <c r="W28" s="22"/>
    </row>
    <row r="29" spans="12:23" s="21" customFormat="1" ht="15" customHeight="1">
      <c r="L29" s="341"/>
      <c r="M29" s="341"/>
      <c r="N29" s="341"/>
      <c r="O29" s="341"/>
      <c r="P29" s="341"/>
      <c r="Q29" s="404"/>
      <c r="R29" s="404"/>
      <c r="S29" s="404"/>
      <c r="T29" s="404"/>
      <c r="U29" s="78"/>
      <c r="V29" s="22"/>
      <c r="W29" s="22"/>
    </row>
    <row r="30" spans="12:23" s="21" customFormat="1" ht="15" customHeight="1">
      <c r="L30" s="341"/>
      <c r="M30" s="341"/>
      <c r="N30" s="341"/>
      <c r="O30" s="341"/>
      <c r="P30" s="341"/>
      <c r="Q30" s="404"/>
      <c r="R30" s="404"/>
      <c r="S30" s="404"/>
      <c r="T30" s="404"/>
      <c r="U30" s="78"/>
      <c r="V30" s="22"/>
      <c r="W30" s="22"/>
    </row>
    <row r="31" spans="12:23" s="21" customFormat="1" ht="15" customHeight="1">
      <c r="L31" s="341"/>
      <c r="M31" s="415" t="s">
        <v>405</v>
      </c>
      <c r="N31" s="341"/>
      <c r="O31" s="341"/>
      <c r="P31" s="341"/>
      <c r="Q31" s="404"/>
      <c r="R31" s="404"/>
      <c r="S31" s="404"/>
      <c r="T31" s="404"/>
      <c r="U31" s="78"/>
      <c r="V31" s="22"/>
      <c r="W31" s="22"/>
    </row>
    <row r="32" spans="12:23" s="21" customFormat="1" ht="15" customHeight="1">
      <c r="L32" s="341"/>
      <c r="M32" s="341"/>
      <c r="N32" s="341"/>
      <c r="O32" s="341"/>
      <c r="P32" s="341"/>
      <c r="Q32" s="404"/>
      <c r="R32" s="404"/>
      <c r="S32" s="404"/>
      <c r="T32" s="404"/>
      <c r="U32" s="78"/>
      <c r="V32" s="22"/>
      <c r="W32" s="22"/>
    </row>
    <row r="33" spans="12:23" s="21" customFormat="1" ht="15" customHeight="1">
      <c r="L33" s="341"/>
      <c r="M33" s="341"/>
      <c r="N33" s="341"/>
      <c r="O33" s="341"/>
      <c r="P33" s="341"/>
      <c r="Q33" s="404"/>
      <c r="R33" s="404"/>
      <c r="S33" s="404"/>
      <c r="T33" s="404"/>
      <c r="U33" s="78"/>
      <c r="V33" s="22"/>
      <c r="W33" s="22"/>
    </row>
  </sheetData>
  <sheetProtection/>
  <mergeCells count="25">
    <mergeCell ref="V12:W12"/>
    <mergeCell ref="V3:W3"/>
    <mergeCell ref="G21:K21"/>
    <mergeCell ref="U12:U13"/>
    <mergeCell ref="G3:G4"/>
    <mergeCell ref="L3:L4"/>
    <mergeCell ref="O3:P3"/>
    <mergeCell ref="L21:P21"/>
    <mergeCell ref="B1:F1"/>
    <mergeCell ref="G1:K1"/>
    <mergeCell ref="J3:K3"/>
    <mergeCell ref="U1:Y1"/>
    <mergeCell ref="L1:P1"/>
    <mergeCell ref="N2:O2"/>
    <mergeCell ref="E3:F3"/>
    <mergeCell ref="M3:N3"/>
    <mergeCell ref="B3:B4"/>
    <mergeCell ref="C3:D3"/>
    <mergeCell ref="Q1:T1"/>
    <mergeCell ref="R2:S2"/>
    <mergeCell ref="Q3:Q4"/>
    <mergeCell ref="R3:S3"/>
    <mergeCell ref="T3:T4"/>
    <mergeCell ref="X3:Y3"/>
    <mergeCell ref="U3:U4"/>
  </mergeCells>
  <printOptions/>
  <pageMargins left="1.1805555555555556" right="0.19652777777777777" top="0.5902777777777778" bottom="0.196527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8"/>
  <sheetViews>
    <sheetView zoomScale="86" zoomScaleNormal="86" workbookViewId="0" topLeftCell="A1">
      <selection activeCell="N26" sqref="N26"/>
    </sheetView>
  </sheetViews>
  <sheetFormatPr defaultColWidth="9.00390625" defaultRowHeight="15" customHeight="1"/>
  <cols>
    <col min="1" max="1" width="9.00390625" style="3" customWidth="1"/>
    <col min="2" max="2" width="39.00390625" style="3" customWidth="1"/>
    <col min="3" max="4" width="10.625" style="3" customWidth="1"/>
    <col min="5" max="5" width="12.25390625" style="3" customWidth="1"/>
    <col min="6" max="6" width="12.00390625" style="3" customWidth="1"/>
    <col min="7" max="16384" width="9.00390625" style="3" customWidth="1"/>
  </cols>
  <sheetData>
    <row r="1" spans="2:6" s="5" customFormat="1" ht="24.75" customHeight="1">
      <c r="B1" s="422" t="s">
        <v>329</v>
      </c>
      <c r="C1" s="423"/>
      <c r="D1" s="423"/>
      <c r="E1" s="423"/>
      <c r="F1" s="423"/>
    </row>
    <row r="2" spans="2:6" s="7" customFormat="1" ht="15" customHeight="1">
      <c r="B2" s="6"/>
      <c r="C2" s="6"/>
      <c r="D2" s="6"/>
      <c r="F2" s="186" t="s">
        <v>330</v>
      </c>
    </row>
    <row r="3" spans="2:6" s="7" customFormat="1" ht="29.25" customHeight="1">
      <c r="B3" s="8" t="s">
        <v>21</v>
      </c>
      <c r="C3" s="9" t="s">
        <v>261</v>
      </c>
      <c r="D3" s="9" t="s">
        <v>260</v>
      </c>
      <c r="E3" s="10" t="s">
        <v>22</v>
      </c>
      <c r="F3" s="11" t="s">
        <v>262</v>
      </c>
    </row>
    <row r="4" spans="2:6" s="7" customFormat="1" ht="18.75" customHeight="1">
      <c r="B4" s="12" t="s">
        <v>24</v>
      </c>
      <c r="C4" s="209" t="s">
        <v>264</v>
      </c>
      <c r="D4" s="265">
        <v>5.1</v>
      </c>
      <c r="E4" s="266" t="s">
        <v>353</v>
      </c>
      <c r="F4" s="211">
        <v>6.8</v>
      </c>
    </row>
    <row r="5" spans="2:6" s="7" customFormat="1" ht="18.75" customHeight="1">
      <c r="B5" s="14" t="s">
        <v>25</v>
      </c>
      <c r="C5" s="267" t="s">
        <v>354</v>
      </c>
      <c r="D5" s="268" t="s">
        <v>353</v>
      </c>
      <c r="E5" s="269" t="s">
        <v>353</v>
      </c>
      <c r="F5" s="211">
        <v>11.1</v>
      </c>
    </row>
    <row r="6" spans="2:6" s="7" customFormat="1" ht="18.75" customHeight="1">
      <c r="B6" s="13" t="s">
        <v>4</v>
      </c>
      <c r="C6" s="266">
        <v>391.5513</v>
      </c>
      <c r="D6" s="270">
        <v>9.402369710885878</v>
      </c>
      <c r="E6" s="213">
        <v>3911.8556</v>
      </c>
      <c r="F6" s="211">
        <v>9.71376215870805</v>
      </c>
    </row>
    <row r="7" spans="2:6" s="7" customFormat="1" ht="18.75" customHeight="1">
      <c r="B7" s="14" t="s">
        <v>407</v>
      </c>
      <c r="C7" s="356">
        <v>589.9866</v>
      </c>
      <c r="D7" s="268">
        <v>49.1</v>
      </c>
      <c r="E7" s="266">
        <v>3227.299</v>
      </c>
      <c r="F7" s="211">
        <v>20.7</v>
      </c>
    </row>
    <row r="8" spans="2:6" s="7" customFormat="1" ht="18.75" customHeight="1">
      <c r="B8" s="14" t="s">
        <v>387</v>
      </c>
      <c r="C8" s="356">
        <v>403.8384</v>
      </c>
      <c r="D8" s="268">
        <v>97.3</v>
      </c>
      <c r="E8" s="266">
        <v>1985.9191</v>
      </c>
      <c r="F8" s="211">
        <v>32.7</v>
      </c>
    </row>
    <row r="9" spans="2:6" s="7" customFormat="1" ht="31.5" customHeight="1">
      <c r="B9" s="416" t="s">
        <v>408</v>
      </c>
      <c r="C9" s="356">
        <v>4.5831</v>
      </c>
      <c r="D9" s="268">
        <v>2</v>
      </c>
      <c r="E9" s="266">
        <v>33.8908</v>
      </c>
      <c r="F9" s="211">
        <v>1.8</v>
      </c>
    </row>
    <row r="10" spans="2:6" s="7" customFormat="1" ht="18.75" customHeight="1">
      <c r="B10" s="12" t="s">
        <v>26</v>
      </c>
      <c r="C10" s="226" t="s">
        <v>333</v>
      </c>
      <c r="D10" s="227" t="s">
        <v>334</v>
      </c>
      <c r="E10" s="229">
        <v>1772.29535</v>
      </c>
      <c r="F10" s="222">
        <v>11.8</v>
      </c>
    </row>
    <row r="11" spans="2:6" s="7" customFormat="1" ht="18.75" customHeight="1">
      <c r="B11" s="224" t="s">
        <v>332</v>
      </c>
      <c r="C11" s="208">
        <v>57.8347</v>
      </c>
      <c r="D11" s="212">
        <v>-15.025947083230477</v>
      </c>
      <c r="E11" s="213">
        <v>1058.1812</v>
      </c>
      <c r="F11" s="211">
        <v>10.110193313314326</v>
      </c>
    </row>
    <row r="12" spans="2:6" s="7" customFormat="1" ht="18.75" customHeight="1">
      <c r="B12" s="13" t="s">
        <v>27</v>
      </c>
      <c r="C12" s="208">
        <v>199.2856</v>
      </c>
      <c r="D12" s="212">
        <v>27.5388660060363</v>
      </c>
      <c r="E12" s="213">
        <v>1436.5738</v>
      </c>
      <c r="F12" s="211">
        <v>16.748791612528024</v>
      </c>
    </row>
    <row r="13" spans="2:11" s="7" customFormat="1" ht="18.75" customHeight="1">
      <c r="B13" s="12" t="s">
        <v>28</v>
      </c>
      <c r="C13" s="209" t="s">
        <v>264</v>
      </c>
      <c r="D13" s="210" t="s">
        <v>264</v>
      </c>
      <c r="E13" s="223">
        <v>21687.6935673592</v>
      </c>
      <c r="F13" s="419" t="s">
        <v>412</v>
      </c>
      <c r="K13" s="228" t="s">
        <v>335</v>
      </c>
    </row>
    <row r="14" spans="2:9" s="7" customFormat="1" ht="18.75" customHeight="1">
      <c r="B14" s="16" t="s">
        <v>29</v>
      </c>
      <c r="C14" s="213" t="s">
        <v>264</v>
      </c>
      <c r="D14" s="214" t="s">
        <v>264</v>
      </c>
      <c r="E14" s="215">
        <v>21032.727200299098</v>
      </c>
      <c r="F14" s="419" t="s">
        <v>413</v>
      </c>
      <c r="I14" s="207"/>
    </row>
    <row r="15" spans="2:6" s="7" customFormat="1" ht="28.5" customHeight="1">
      <c r="B15" s="16" t="s">
        <v>30</v>
      </c>
      <c r="C15" s="214">
        <v>101.8</v>
      </c>
      <c r="D15" s="414" t="s">
        <v>403</v>
      </c>
      <c r="E15" s="216">
        <v>102.5</v>
      </c>
      <c r="F15" s="414" t="s">
        <v>404</v>
      </c>
    </row>
    <row r="16" spans="2:6" s="405" customFormat="1" ht="18.75" customHeight="1">
      <c r="B16" s="406" t="s">
        <v>395</v>
      </c>
      <c r="C16" s="407" t="s">
        <v>396</v>
      </c>
      <c r="D16" s="408" t="s">
        <v>396</v>
      </c>
      <c r="E16" s="409">
        <v>1428.5997</v>
      </c>
      <c r="F16" s="410">
        <v>-9.79</v>
      </c>
    </row>
    <row r="17" spans="2:6" s="405" customFormat="1" ht="18.75" customHeight="1">
      <c r="B17" s="406" t="s">
        <v>397</v>
      </c>
      <c r="C17" s="407" t="s">
        <v>396</v>
      </c>
      <c r="D17" s="408" t="s">
        <v>396</v>
      </c>
      <c r="E17" s="409" t="s">
        <v>396</v>
      </c>
      <c r="F17" s="410">
        <v>-15.533707865168537</v>
      </c>
    </row>
    <row r="18" spans="2:6" s="7" customFormat="1" ht="18.75" customHeight="1">
      <c r="B18" s="16" t="s">
        <v>337</v>
      </c>
      <c r="C18" s="213">
        <v>40.23798232</v>
      </c>
      <c r="D18" s="214">
        <v>7.23</v>
      </c>
      <c r="E18" s="217">
        <v>529.19814948</v>
      </c>
      <c r="F18" s="211">
        <v>4.980907720013093</v>
      </c>
    </row>
    <row r="19" spans="2:6" s="7" customFormat="1" ht="18.75" customHeight="1">
      <c r="B19" s="143" t="s">
        <v>266</v>
      </c>
      <c r="C19" s="218">
        <v>22.3569332</v>
      </c>
      <c r="D19" s="219">
        <v>-2.73</v>
      </c>
      <c r="E19" s="220">
        <v>279.49162008</v>
      </c>
      <c r="F19" s="221">
        <v>-2.0735304320843966</v>
      </c>
    </row>
    <row r="20" spans="2:4" s="7" customFormat="1" ht="18.75" customHeight="1">
      <c r="B20" s="189" t="s">
        <v>265</v>
      </c>
      <c r="C20" s="20"/>
      <c r="D20" s="20"/>
    </row>
    <row r="21" s="7" customFormat="1" ht="15" customHeight="1"/>
    <row r="22" s="7" customFormat="1" ht="15" customHeight="1">
      <c r="B22" s="225"/>
    </row>
    <row r="23" s="7" customFormat="1" ht="15" customHeight="1"/>
    <row r="24" s="7" customFormat="1" ht="15" customHeight="1"/>
    <row r="25" s="7" customFormat="1" ht="15" customHeight="1"/>
    <row r="26" spans="2:6" s="7" customFormat="1" ht="64.5" customHeight="1">
      <c r="B26" s="203"/>
      <c r="C26" s="204"/>
      <c r="D26" s="204"/>
      <c r="E26" s="204"/>
      <c r="F26" s="204"/>
    </row>
    <row r="27" ht="15" customHeight="1">
      <c r="B27"/>
    </row>
    <row r="28" ht="15" customHeight="1">
      <c r="B28" s="202"/>
    </row>
  </sheetData>
  <sheetProtection/>
  <mergeCells count="1">
    <mergeCell ref="B1:F1"/>
  </mergeCells>
  <printOptions/>
  <pageMargins left="0.9444444444444444" right="0.7479166666666667" top="0.39305555555555555" bottom="0.39305555555555555" header="0.5111111111111111" footer="0.5111111111111111"/>
  <pageSetup horizontalDpi="600" verticalDpi="600" orientation="landscape" pageOrder="overThenDown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A1">
      <selection activeCell="G24" sqref="G24"/>
    </sheetView>
  </sheetViews>
  <sheetFormatPr defaultColWidth="9.00390625" defaultRowHeight="14.25"/>
  <cols>
    <col min="1" max="1" width="9.00390625" style="3" customWidth="1"/>
    <col min="2" max="2" width="24.625" style="3" customWidth="1"/>
    <col min="3" max="3" width="13.625" style="3" customWidth="1"/>
    <col min="4" max="4" width="11.25390625" style="3" customWidth="1"/>
    <col min="5" max="16384" width="9.00390625" style="3" customWidth="1"/>
  </cols>
  <sheetData>
    <row r="1" spans="2:4" s="5" customFormat="1" ht="29.25" customHeight="1">
      <c r="B1" s="424" t="s">
        <v>31</v>
      </c>
      <c r="C1" s="424"/>
      <c r="D1" s="424"/>
    </row>
    <row r="2" spans="2:3" s="7" customFormat="1" ht="15" customHeight="1">
      <c r="B2" s="6" t="s">
        <v>32</v>
      </c>
      <c r="C2" s="6"/>
    </row>
    <row r="3" spans="2:4" s="7" customFormat="1" ht="28.5" customHeight="1">
      <c r="B3" s="130" t="s">
        <v>33</v>
      </c>
      <c r="C3" s="346" t="s">
        <v>385</v>
      </c>
      <c r="D3" s="346" t="s">
        <v>386</v>
      </c>
    </row>
    <row r="4" spans="2:4" s="7" customFormat="1" ht="15" customHeight="1">
      <c r="B4" s="137" t="s">
        <v>34</v>
      </c>
      <c r="C4" s="343">
        <v>5.1</v>
      </c>
      <c r="D4" s="343">
        <v>6.8</v>
      </c>
    </row>
    <row r="5" spans="2:4" s="7" customFormat="1" ht="15" customHeight="1">
      <c r="B5" s="142" t="s">
        <v>35</v>
      </c>
      <c r="C5" s="344">
        <v>3.1</v>
      </c>
      <c r="D5" s="344">
        <v>3.28</v>
      </c>
    </row>
    <row r="6" spans="2:4" s="7" customFormat="1" ht="15" customHeight="1">
      <c r="B6" s="142" t="s">
        <v>36</v>
      </c>
      <c r="C6" s="344">
        <v>6.8</v>
      </c>
      <c r="D6" s="344">
        <v>9.1</v>
      </c>
    </row>
    <row r="7" spans="2:4" s="7" customFormat="1" ht="15" customHeight="1">
      <c r="B7" s="164" t="s">
        <v>303</v>
      </c>
      <c r="C7" s="344">
        <v>16.7</v>
      </c>
      <c r="D7" s="344">
        <v>11.1</v>
      </c>
    </row>
    <row r="8" spans="2:4" s="7" customFormat="1" ht="15" customHeight="1">
      <c r="B8" s="142" t="s">
        <v>37</v>
      </c>
      <c r="C8" s="344">
        <v>5.6</v>
      </c>
      <c r="D8" s="344">
        <v>5.779999999999999</v>
      </c>
    </row>
    <row r="9" spans="2:4" s="7" customFormat="1" ht="15" customHeight="1">
      <c r="B9" s="142" t="s">
        <v>38</v>
      </c>
      <c r="C9" s="344">
        <v>-30.8</v>
      </c>
      <c r="D9" s="344">
        <v>-13.511000000000001</v>
      </c>
    </row>
    <row r="10" spans="2:4" s="7" customFormat="1" ht="15" customHeight="1">
      <c r="B10" s="142" t="s">
        <v>39</v>
      </c>
      <c r="C10" s="344">
        <v>-22</v>
      </c>
      <c r="D10" s="344">
        <v>-9.8</v>
      </c>
    </row>
    <row r="11" spans="2:4" s="7" customFormat="1" ht="15" customHeight="1">
      <c r="B11" s="142" t="s">
        <v>40</v>
      </c>
      <c r="C11" s="344">
        <v>5.3</v>
      </c>
      <c r="D11" s="344">
        <v>8.1</v>
      </c>
    </row>
    <row r="12" spans="2:4" s="7" customFormat="1" ht="15" customHeight="1">
      <c r="B12" s="142" t="s">
        <v>41</v>
      </c>
      <c r="C12" s="344">
        <v>5</v>
      </c>
      <c r="D12" s="344">
        <v>4.819999999999999</v>
      </c>
    </row>
    <row r="13" spans="2:4" s="7" customFormat="1" ht="15" customHeight="1">
      <c r="B13" s="142" t="s">
        <v>42</v>
      </c>
      <c r="C13" s="344">
        <v>6.3</v>
      </c>
      <c r="D13" s="344">
        <v>10.7</v>
      </c>
    </row>
    <row r="14" spans="2:4" s="7" customFormat="1" ht="15" customHeight="1">
      <c r="B14" s="142" t="s">
        <v>43</v>
      </c>
      <c r="C14" s="344">
        <v>2.8</v>
      </c>
      <c r="D14" s="344">
        <v>5.9</v>
      </c>
    </row>
    <row r="15" spans="2:4" s="7" customFormat="1" ht="15" customHeight="1">
      <c r="B15" s="142" t="s">
        <v>44</v>
      </c>
      <c r="C15" s="344">
        <v>9.6</v>
      </c>
      <c r="D15" s="344">
        <v>12.6</v>
      </c>
    </row>
    <row r="16" spans="2:4" s="7" customFormat="1" ht="15" customHeight="1">
      <c r="B16" s="142" t="s">
        <v>45</v>
      </c>
      <c r="C16" s="344">
        <v>2.4</v>
      </c>
      <c r="D16" s="344">
        <v>1.77</v>
      </c>
    </row>
    <row r="17" spans="2:4" s="7" customFormat="1" ht="15" customHeight="1">
      <c r="B17" s="142" t="s">
        <v>46</v>
      </c>
      <c r="C17" s="344">
        <v>-14.7</v>
      </c>
      <c r="D17" s="344">
        <v>-11.28</v>
      </c>
    </row>
    <row r="18" spans="2:4" s="7" customFormat="1" ht="15" customHeight="1">
      <c r="B18" s="142" t="s">
        <v>47</v>
      </c>
      <c r="C18" s="344">
        <v>10.2</v>
      </c>
      <c r="D18" s="344">
        <v>11.3</v>
      </c>
    </row>
    <row r="19" spans="2:4" s="7" customFormat="1" ht="15" customHeight="1">
      <c r="B19" s="182" t="s">
        <v>328</v>
      </c>
      <c r="C19" s="344">
        <v>5.6</v>
      </c>
      <c r="D19" s="344">
        <v>10</v>
      </c>
    </row>
    <row r="20" spans="2:4" s="7" customFormat="1" ht="15" customHeight="1">
      <c r="B20" s="142" t="s">
        <v>48</v>
      </c>
      <c r="C20" s="347">
        <v>5</v>
      </c>
      <c r="D20" s="344">
        <v>7.8</v>
      </c>
    </row>
    <row r="21" spans="2:4" s="7" customFormat="1" ht="15" customHeight="1">
      <c r="B21" s="142" t="s">
        <v>49</v>
      </c>
      <c r="C21" s="347">
        <v>-3.7</v>
      </c>
      <c r="D21" s="344">
        <v>8.197999999999999</v>
      </c>
    </row>
    <row r="22" spans="2:4" s="7" customFormat="1" ht="15" customHeight="1">
      <c r="B22" s="142" t="s">
        <v>50</v>
      </c>
      <c r="C22" s="347">
        <v>10.2</v>
      </c>
      <c r="D22" s="344">
        <v>11.8</v>
      </c>
    </row>
    <row r="23" spans="2:4" s="7" customFormat="1" ht="15" customHeight="1">
      <c r="B23" s="142" t="s">
        <v>51</v>
      </c>
      <c r="C23" s="347">
        <v>-10.7</v>
      </c>
      <c r="D23" s="344">
        <v>0.1360000000000003</v>
      </c>
    </row>
    <row r="24" spans="2:4" s="7" customFormat="1" ht="15" customHeight="1">
      <c r="B24" s="142" t="s">
        <v>52</v>
      </c>
      <c r="C24" s="347">
        <v>-1.8</v>
      </c>
      <c r="D24" s="344">
        <v>3.1589999999999994</v>
      </c>
    </row>
    <row r="25" spans="2:4" s="7" customFormat="1" ht="15" customHeight="1">
      <c r="B25" s="142" t="s">
        <v>53</v>
      </c>
      <c r="C25" s="347">
        <v>17.8</v>
      </c>
      <c r="D25" s="344">
        <v>11.761</v>
      </c>
    </row>
    <row r="26" spans="2:4" s="7" customFormat="1" ht="15" customHeight="1">
      <c r="B26" s="142" t="s">
        <v>54</v>
      </c>
      <c r="C26" s="347">
        <v>6.2</v>
      </c>
      <c r="D26" s="344">
        <v>2.3</v>
      </c>
    </row>
    <row r="27" spans="2:4" s="7" customFormat="1" ht="15" customHeight="1">
      <c r="B27" s="120" t="s">
        <v>55</v>
      </c>
      <c r="C27" s="348">
        <v>-10</v>
      </c>
      <c r="D27" s="345">
        <v>-13.3</v>
      </c>
    </row>
    <row r="28" spans="2:10" s="7" customFormat="1" ht="15" customHeight="1">
      <c r="B28" s="78" t="s">
        <v>56</v>
      </c>
      <c r="J28" s="207" t="s">
        <v>331</v>
      </c>
    </row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D1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1">
      <selection activeCell="G33" sqref="G33"/>
    </sheetView>
  </sheetViews>
  <sheetFormatPr defaultColWidth="9.00390625" defaultRowHeight="14.25"/>
  <cols>
    <col min="1" max="1" width="4.25390625" style="3" customWidth="1"/>
    <col min="2" max="2" width="17.375" style="122" customWidth="1"/>
    <col min="3" max="5" width="14.00390625" style="122" customWidth="1"/>
    <col min="6" max="6" width="5.875" style="122" customWidth="1"/>
    <col min="7" max="7" width="16.875" style="122" customWidth="1"/>
    <col min="8" max="9" width="11.50390625" style="122" customWidth="1"/>
    <col min="10" max="10" width="14.375" style="122" customWidth="1"/>
    <col min="11" max="11" width="9.00390625" style="3" customWidth="1"/>
    <col min="12" max="12" width="33.375" style="122" customWidth="1"/>
    <col min="13" max="14" width="11.50390625" style="122" customWidth="1"/>
    <col min="15" max="15" width="14.375" style="122" customWidth="1"/>
    <col min="16" max="16384" width="9.00390625" style="3" customWidth="1"/>
  </cols>
  <sheetData>
    <row r="1" spans="2:15" s="5" customFormat="1" ht="29.25" customHeight="1">
      <c r="B1" s="425" t="s">
        <v>57</v>
      </c>
      <c r="C1" s="425"/>
      <c r="D1" s="425"/>
      <c r="E1" s="425"/>
      <c r="F1" s="85"/>
      <c r="G1" s="425" t="s">
        <v>57</v>
      </c>
      <c r="H1" s="425"/>
      <c r="I1" s="425"/>
      <c r="J1" s="425"/>
      <c r="L1" s="425" t="s">
        <v>57</v>
      </c>
      <c r="M1" s="425"/>
      <c r="N1" s="425"/>
      <c r="O1" s="425"/>
    </row>
    <row r="2" spans="2:12" s="7" customFormat="1" ht="15" customHeight="1">
      <c r="B2" s="21"/>
      <c r="G2" s="21"/>
      <c r="L2" s="21"/>
    </row>
    <row r="3" spans="2:15" s="7" customFormat="1" ht="15" customHeight="1">
      <c r="B3" s="80" t="s">
        <v>33</v>
      </c>
      <c r="C3" s="10" t="s">
        <v>58</v>
      </c>
      <c r="D3" s="10" t="s">
        <v>22</v>
      </c>
      <c r="E3" s="4" t="s">
        <v>23</v>
      </c>
      <c r="F3" s="21"/>
      <c r="G3" s="80" t="s">
        <v>33</v>
      </c>
      <c r="H3" s="10" t="s">
        <v>58</v>
      </c>
      <c r="I3" s="10" t="s">
        <v>22</v>
      </c>
      <c r="J3" s="4" t="s">
        <v>23</v>
      </c>
      <c r="L3" s="161" t="s">
        <v>33</v>
      </c>
      <c r="M3" s="159" t="s">
        <v>58</v>
      </c>
      <c r="N3" s="159" t="s">
        <v>22</v>
      </c>
      <c r="O3" s="160" t="s">
        <v>23</v>
      </c>
    </row>
    <row r="4" spans="2:15" s="7" customFormat="1" ht="15" customHeight="1">
      <c r="B4" s="165" t="s">
        <v>315</v>
      </c>
      <c r="C4" s="166" t="s">
        <v>316</v>
      </c>
      <c r="D4" s="261">
        <v>2086.9303</v>
      </c>
      <c r="E4" s="262">
        <v>7.7216</v>
      </c>
      <c r="F4" s="21"/>
      <c r="G4" s="241" t="s">
        <v>100</v>
      </c>
      <c r="H4" s="242" t="s">
        <v>59</v>
      </c>
      <c r="I4" s="245">
        <v>1288.48</v>
      </c>
      <c r="J4" s="246">
        <v>-5.4</v>
      </c>
      <c r="L4" s="257" t="s">
        <v>81</v>
      </c>
      <c r="M4" s="258" t="s">
        <v>82</v>
      </c>
      <c r="N4" s="253">
        <v>52.2</v>
      </c>
      <c r="O4" s="254">
        <v>31.6</v>
      </c>
    </row>
    <row r="5" spans="2:15" s="7" customFormat="1" ht="15" customHeight="1">
      <c r="B5" s="241" t="s">
        <v>61</v>
      </c>
      <c r="C5" s="242" t="s">
        <v>59</v>
      </c>
      <c r="D5" s="237">
        <v>135.96</v>
      </c>
      <c r="E5" s="238">
        <v>-1.0363636363636364</v>
      </c>
      <c r="F5" s="21"/>
      <c r="G5" s="241" t="s">
        <v>304</v>
      </c>
      <c r="H5" s="242" t="s">
        <v>306</v>
      </c>
      <c r="I5" s="245">
        <v>1651.15</v>
      </c>
      <c r="J5" s="246">
        <v>11.563636363636363</v>
      </c>
      <c r="L5" s="241" t="s">
        <v>318</v>
      </c>
      <c r="M5" s="242" t="s">
        <v>82</v>
      </c>
      <c r="N5" s="245">
        <v>8.39</v>
      </c>
      <c r="O5" s="255">
        <v>104.2</v>
      </c>
    </row>
    <row r="6" spans="2:15" s="7" customFormat="1" ht="15" customHeight="1">
      <c r="B6" s="241" t="s">
        <v>63</v>
      </c>
      <c r="C6" s="242" t="s">
        <v>59</v>
      </c>
      <c r="D6" s="237">
        <v>74.3</v>
      </c>
      <c r="E6" s="238">
        <v>-41.23636363636363</v>
      </c>
      <c r="F6" s="21"/>
      <c r="G6" s="241" t="s">
        <v>102</v>
      </c>
      <c r="H6" s="242" t="s">
        <v>59</v>
      </c>
      <c r="I6" s="245">
        <v>501.39</v>
      </c>
      <c r="J6" s="246">
        <v>-17.2</v>
      </c>
      <c r="L6" s="241" t="s">
        <v>319</v>
      </c>
      <c r="M6" s="242" t="s">
        <v>82</v>
      </c>
      <c r="N6" s="245">
        <v>32.84</v>
      </c>
      <c r="O6" s="255">
        <v>33.9</v>
      </c>
    </row>
    <row r="7" spans="2:15" s="7" customFormat="1" ht="15" customHeight="1">
      <c r="B7" s="241" t="s">
        <v>65</v>
      </c>
      <c r="C7" s="242" t="s">
        <v>59</v>
      </c>
      <c r="D7" s="237">
        <v>23.52</v>
      </c>
      <c r="E7" s="238">
        <v>-16.154545454545453</v>
      </c>
      <c r="F7" s="21"/>
      <c r="G7" s="241" t="s">
        <v>103</v>
      </c>
      <c r="H7" s="242" t="s">
        <v>59</v>
      </c>
      <c r="I7" s="245">
        <v>95.07</v>
      </c>
      <c r="J7" s="246">
        <v>-20.83636363636364</v>
      </c>
      <c r="L7" s="241" t="s">
        <v>320</v>
      </c>
      <c r="M7" s="242" t="s">
        <v>82</v>
      </c>
      <c r="N7" s="245">
        <v>5.45</v>
      </c>
      <c r="O7" s="255">
        <v>-3.7</v>
      </c>
    </row>
    <row r="8" spans="2:15" s="7" customFormat="1" ht="15" customHeight="1">
      <c r="B8" s="241" t="s">
        <v>298</v>
      </c>
      <c r="C8" s="242" t="s">
        <v>59</v>
      </c>
      <c r="D8" s="237">
        <v>108.63</v>
      </c>
      <c r="E8" s="238">
        <v>4.5</v>
      </c>
      <c r="F8" s="21"/>
      <c r="G8" s="241" t="s">
        <v>106</v>
      </c>
      <c r="H8" s="242" t="s">
        <v>59</v>
      </c>
      <c r="I8" s="245">
        <v>12.38</v>
      </c>
      <c r="J8" s="246">
        <v>-22.9</v>
      </c>
      <c r="L8" s="241" t="s">
        <v>321</v>
      </c>
      <c r="M8" s="242" t="s">
        <v>82</v>
      </c>
      <c r="N8" s="245">
        <v>3.02</v>
      </c>
      <c r="O8" s="255">
        <v>23.2</v>
      </c>
    </row>
    <row r="9" spans="2:15" s="7" customFormat="1" ht="15" customHeight="1">
      <c r="B9" s="241" t="s">
        <v>69</v>
      </c>
      <c r="C9" s="242" t="s">
        <v>59</v>
      </c>
      <c r="D9" s="237">
        <v>16.16</v>
      </c>
      <c r="E9" s="238">
        <v>-22.5</v>
      </c>
      <c r="F9" s="21"/>
      <c r="G9" s="249" t="s">
        <v>317</v>
      </c>
      <c r="H9" s="250" t="s">
        <v>307</v>
      </c>
      <c r="I9" s="245">
        <v>25.64</v>
      </c>
      <c r="J9" s="246">
        <v>200.2</v>
      </c>
      <c r="L9" s="241" t="s">
        <v>85</v>
      </c>
      <c r="M9" s="242" t="s">
        <v>82</v>
      </c>
      <c r="N9" s="245">
        <v>1.12</v>
      </c>
      <c r="O9" s="255">
        <v>57.9</v>
      </c>
    </row>
    <row r="10" spans="2:15" s="7" customFormat="1" ht="15" customHeight="1">
      <c r="B10" s="241" t="s">
        <v>299</v>
      </c>
      <c r="C10" s="242" t="s">
        <v>59</v>
      </c>
      <c r="D10" s="237">
        <v>21.12</v>
      </c>
      <c r="E10" s="238">
        <v>23.1</v>
      </c>
      <c r="F10" s="21"/>
      <c r="G10" s="241" t="s">
        <v>60</v>
      </c>
      <c r="H10" s="242" t="s">
        <v>59</v>
      </c>
      <c r="I10" s="245">
        <v>166.94</v>
      </c>
      <c r="J10" s="246">
        <v>50.46363636363637</v>
      </c>
      <c r="L10" s="241" t="s">
        <v>88</v>
      </c>
      <c r="M10" s="242" t="s">
        <v>87</v>
      </c>
      <c r="N10" s="245">
        <v>29518.84</v>
      </c>
      <c r="O10" s="255">
        <v>2.8181818181818175</v>
      </c>
    </row>
    <row r="11" spans="2:15" s="7" customFormat="1" ht="15" customHeight="1">
      <c r="B11" s="241" t="s">
        <v>71</v>
      </c>
      <c r="C11" s="242" t="s">
        <v>72</v>
      </c>
      <c r="D11" s="237">
        <v>61.64</v>
      </c>
      <c r="E11" s="238">
        <v>-2.8</v>
      </c>
      <c r="F11" s="21"/>
      <c r="G11" s="241" t="s">
        <v>62</v>
      </c>
      <c r="H11" s="242" t="s">
        <v>59</v>
      </c>
      <c r="I11" s="245">
        <v>203.16</v>
      </c>
      <c r="J11" s="246">
        <v>334.7</v>
      </c>
      <c r="L11" s="241" t="s">
        <v>350</v>
      </c>
      <c r="M11" s="242" t="s">
        <v>351</v>
      </c>
      <c r="N11" s="245">
        <v>84</v>
      </c>
      <c r="O11" s="413">
        <v>133.3</v>
      </c>
    </row>
    <row r="12" spans="2:15" s="7" customFormat="1" ht="15" customHeight="1">
      <c r="B12" s="241" t="s">
        <v>390</v>
      </c>
      <c r="C12" s="242" t="s">
        <v>59</v>
      </c>
      <c r="D12" s="237">
        <v>185.95</v>
      </c>
      <c r="E12" s="238">
        <v>2.2</v>
      </c>
      <c r="F12" s="21"/>
      <c r="G12" s="241" t="s">
        <v>64</v>
      </c>
      <c r="H12" s="242" t="s">
        <v>59</v>
      </c>
      <c r="I12" s="245">
        <v>39.5</v>
      </c>
      <c r="J12" s="246">
        <v>-24.1</v>
      </c>
      <c r="L12" s="241" t="s">
        <v>90</v>
      </c>
      <c r="M12" s="242" t="s">
        <v>82</v>
      </c>
      <c r="N12" s="245">
        <v>1.96</v>
      </c>
      <c r="O12" s="255">
        <v>0.4909090909090908</v>
      </c>
    </row>
    <row r="13" spans="2:15" s="7" customFormat="1" ht="15" customHeight="1">
      <c r="B13" s="241" t="s">
        <v>75</v>
      </c>
      <c r="C13" s="242" t="s">
        <v>76</v>
      </c>
      <c r="D13" s="237">
        <v>1449.82</v>
      </c>
      <c r="E13" s="238">
        <v>3.5</v>
      </c>
      <c r="F13" s="21"/>
      <c r="G13" s="241" t="s">
        <v>66</v>
      </c>
      <c r="H13" s="242" t="s">
        <v>59</v>
      </c>
      <c r="I13" s="245">
        <v>363.93</v>
      </c>
      <c r="J13" s="246">
        <v>14.7</v>
      </c>
      <c r="L13" s="241" t="s">
        <v>92</v>
      </c>
      <c r="M13" s="242" t="s">
        <v>93</v>
      </c>
      <c r="N13" s="245">
        <v>62.81</v>
      </c>
      <c r="O13" s="255">
        <v>-21.8</v>
      </c>
    </row>
    <row r="14" spans="2:15" s="7" customFormat="1" ht="15" customHeight="1">
      <c r="B14" s="241" t="s">
        <v>78</v>
      </c>
      <c r="C14" s="242" t="s">
        <v>59</v>
      </c>
      <c r="D14" s="237">
        <v>0.47</v>
      </c>
      <c r="E14" s="238">
        <v>-51.7</v>
      </c>
      <c r="F14" s="21"/>
      <c r="G14" s="241" t="s">
        <v>305</v>
      </c>
      <c r="H14" s="242" t="s">
        <v>68</v>
      </c>
      <c r="I14" s="245">
        <v>4.08</v>
      </c>
      <c r="J14" s="246">
        <v>-58.8</v>
      </c>
      <c r="L14" s="241" t="s">
        <v>95</v>
      </c>
      <c r="M14" s="242" t="s">
        <v>96</v>
      </c>
      <c r="N14" s="245">
        <v>11.49</v>
      </c>
      <c r="O14" s="255">
        <v>-21.772727272727273</v>
      </c>
    </row>
    <row r="15" spans="2:15" s="7" customFormat="1" ht="15" customHeight="1">
      <c r="B15" s="241" t="s">
        <v>80</v>
      </c>
      <c r="C15" s="242" t="s">
        <v>300</v>
      </c>
      <c r="D15" s="237">
        <v>3039.3</v>
      </c>
      <c r="E15" s="238">
        <v>-4.8</v>
      </c>
      <c r="F15" s="21"/>
      <c r="G15" s="241" t="s">
        <v>67</v>
      </c>
      <c r="H15" s="242" t="s">
        <v>68</v>
      </c>
      <c r="I15" s="245">
        <v>903.96</v>
      </c>
      <c r="J15" s="246">
        <v>12.8</v>
      </c>
      <c r="L15" s="241" t="s">
        <v>98</v>
      </c>
      <c r="M15" s="242" t="s">
        <v>99</v>
      </c>
      <c r="N15" s="245">
        <v>86.11</v>
      </c>
      <c r="O15" s="255">
        <v>-22.6</v>
      </c>
    </row>
    <row r="16" spans="2:15" s="7" customFormat="1" ht="15" customHeight="1">
      <c r="B16" s="241" t="s">
        <v>83</v>
      </c>
      <c r="C16" s="242" t="s">
        <v>84</v>
      </c>
      <c r="D16" s="237">
        <v>0.24</v>
      </c>
      <c r="E16" s="238">
        <v>-3.709090909090909</v>
      </c>
      <c r="F16" s="21"/>
      <c r="G16" s="241" t="s">
        <v>70</v>
      </c>
      <c r="H16" s="242" t="s">
        <v>59</v>
      </c>
      <c r="I16" s="245">
        <v>10.99</v>
      </c>
      <c r="J16" s="246">
        <v>-24.19090909090909</v>
      </c>
      <c r="L16" s="349" t="s">
        <v>383</v>
      </c>
      <c r="M16" s="242" t="s">
        <v>384</v>
      </c>
      <c r="N16" s="245">
        <v>139.08</v>
      </c>
      <c r="O16" s="255">
        <v>60.2</v>
      </c>
    </row>
    <row r="17" spans="2:15" s="7" customFormat="1" ht="15" customHeight="1">
      <c r="B17" s="241" t="s">
        <v>86</v>
      </c>
      <c r="C17" s="242" t="s">
        <v>87</v>
      </c>
      <c r="D17" s="237">
        <v>38.68</v>
      </c>
      <c r="E17" s="238">
        <v>-48.5</v>
      </c>
      <c r="F17" s="21"/>
      <c r="G17" s="241" t="s">
        <v>73</v>
      </c>
      <c r="H17" s="242" t="s">
        <v>59</v>
      </c>
      <c r="I17" s="245">
        <v>56.62</v>
      </c>
      <c r="J17" s="246">
        <v>14.5</v>
      </c>
      <c r="L17" s="241" t="s">
        <v>308</v>
      </c>
      <c r="M17" s="242" t="s">
        <v>311</v>
      </c>
      <c r="N17" s="245">
        <v>0.05</v>
      </c>
      <c r="O17" s="255">
        <v>9.10909090909091</v>
      </c>
    </row>
    <row r="18" spans="2:15" s="7" customFormat="1" ht="15" customHeight="1">
      <c r="B18" s="241" t="s">
        <v>89</v>
      </c>
      <c r="C18" s="242" t="s">
        <v>59</v>
      </c>
      <c r="D18" s="237">
        <v>32.87</v>
      </c>
      <c r="E18" s="238">
        <v>-27.672727272727272</v>
      </c>
      <c r="F18" s="21"/>
      <c r="G18" s="241" t="s">
        <v>74</v>
      </c>
      <c r="H18" s="242" t="s">
        <v>68</v>
      </c>
      <c r="I18" s="245">
        <v>1.01</v>
      </c>
      <c r="J18" s="246">
        <v>-76</v>
      </c>
      <c r="L18" s="241" t="s">
        <v>309</v>
      </c>
      <c r="M18" s="242" t="s">
        <v>68</v>
      </c>
      <c r="N18" s="245">
        <v>1356.67</v>
      </c>
      <c r="O18" s="255">
        <v>13.8</v>
      </c>
    </row>
    <row r="19" spans="2:15" s="7" customFormat="1" ht="15" customHeight="1">
      <c r="B19" s="241" t="s">
        <v>91</v>
      </c>
      <c r="C19" s="242" t="s">
        <v>59</v>
      </c>
      <c r="D19" s="237">
        <v>32.2</v>
      </c>
      <c r="E19" s="238">
        <v>-0.33636363636363625</v>
      </c>
      <c r="G19" s="241" t="s">
        <v>77</v>
      </c>
      <c r="H19" s="242" t="s">
        <v>59</v>
      </c>
      <c r="I19" s="245">
        <v>2.21</v>
      </c>
      <c r="J19" s="246">
        <v>-4.3</v>
      </c>
      <c r="L19" s="241" t="s">
        <v>101</v>
      </c>
      <c r="M19" s="242" t="s">
        <v>68</v>
      </c>
      <c r="N19" s="245">
        <v>17704.46</v>
      </c>
      <c r="O19" s="255">
        <v>-31</v>
      </c>
    </row>
    <row r="20" spans="2:15" s="7" customFormat="1" ht="15" customHeight="1">
      <c r="B20" s="241" t="s">
        <v>301</v>
      </c>
      <c r="C20" s="242" t="s">
        <v>302</v>
      </c>
      <c r="D20" s="237">
        <v>735.08</v>
      </c>
      <c r="E20" s="238">
        <v>-3.9</v>
      </c>
      <c r="G20" s="241" t="s">
        <v>79</v>
      </c>
      <c r="H20" s="242" t="s">
        <v>68</v>
      </c>
      <c r="I20" s="245">
        <v>0.13</v>
      </c>
      <c r="J20" s="246">
        <v>55.30909090909092</v>
      </c>
      <c r="L20" s="241" t="s">
        <v>322</v>
      </c>
      <c r="M20" s="242" t="s">
        <v>68</v>
      </c>
      <c r="N20" s="245">
        <v>9177.45</v>
      </c>
      <c r="O20" s="255">
        <v>-27.6</v>
      </c>
    </row>
    <row r="21" spans="2:15" s="7" customFormat="1" ht="15" customHeight="1">
      <c r="B21" s="241" t="s">
        <v>94</v>
      </c>
      <c r="C21" s="242" t="s">
        <v>59</v>
      </c>
      <c r="D21" s="237">
        <v>7.31</v>
      </c>
      <c r="E21" s="238">
        <v>-48.127272727272725</v>
      </c>
      <c r="G21" s="251" t="s">
        <v>349</v>
      </c>
      <c r="H21" s="252" t="s">
        <v>68</v>
      </c>
      <c r="I21" s="247">
        <v>0.41</v>
      </c>
      <c r="J21" s="248">
        <v>-21.9</v>
      </c>
      <c r="L21" s="241" t="s">
        <v>389</v>
      </c>
      <c r="M21" s="242" t="s">
        <v>68</v>
      </c>
      <c r="N21" s="256">
        <v>3.56</v>
      </c>
      <c r="O21" s="246">
        <v>-80.8</v>
      </c>
    </row>
    <row r="22" spans="2:15" s="7" customFormat="1" ht="15" customHeight="1">
      <c r="B22" s="243" t="s">
        <v>97</v>
      </c>
      <c r="C22" s="244" t="s">
        <v>59</v>
      </c>
      <c r="D22" s="239">
        <v>8.09</v>
      </c>
      <c r="E22" s="240">
        <v>-2.7</v>
      </c>
      <c r="G22" s="175"/>
      <c r="H22" s="162"/>
      <c r="I22" s="169"/>
      <c r="J22" s="170"/>
      <c r="L22" s="241" t="s">
        <v>310</v>
      </c>
      <c r="M22" s="242" t="s">
        <v>312</v>
      </c>
      <c r="N22" s="245">
        <v>32.33</v>
      </c>
      <c r="O22" s="255">
        <v>19.2</v>
      </c>
    </row>
    <row r="23" spans="2:15" s="7" customFormat="1" ht="15" customHeight="1">
      <c r="B23" s="167"/>
      <c r="C23" s="168"/>
      <c r="D23" s="169"/>
      <c r="E23" s="170"/>
      <c r="G23" s="16"/>
      <c r="H23" s="163"/>
      <c r="I23" s="173"/>
      <c r="J23" s="174"/>
      <c r="L23" s="241" t="s">
        <v>104</v>
      </c>
      <c r="M23" s="242" t="s">
        <v>105</v>
      </c>
      <c r="N23" s="245">
        <v>5.54</v>
      </c>
      <c r="O23" s="255">
        <v>6.2</v>
      </c>
    </row>
    <row r="24" spans="2:15" s="7" customFormat="1" ht="15" customHeight="1">
      <c r="B24" s="171"/>
      <c r="C24" s="172"/>
      <c r="D24" s="173"/>
      <c r="E24" s="174"/>
      <c r="L24" s="259" t="s">
        <v>313</v>
      </c>
      <c r="M24" s="260" t="s">
        <v>314</v>
      </c>
      <c r="N24" s="263">
        <v>371.8588</v>
      </c>
      <c r="O24" s="264">
        <v>-7.0414</v>
      </c>
    </row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ht="14.25">
      <c r="B34" s="141"/>
    </row>
  </sheetData>
  <sheetProtection/>
  <mergeCells count="3">
    <mergeCell ref="B1:E1"/>
    <mergeCell ref="G1:J1"/>
    <mergeCell ref="L1:O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16.625" style="0" customWidth="1"/>
    <col min="2" max="2" width="13.00390625" style="0" customWidth="1"/>
  </cols>
  <sheetData>
    <row r="1" spans="1:2" ht="39.75" customHeight="1">
      <c r="A1" s="423" t="s">
        <v>361</v>
      </c>
      <c r="B1" s="423"/>
    </row>
    <row r="2" spans="1:2" ht="39.75" customHeight="1">
      <c r="A2" s="426" t="s">
        <v>406</v>
      </c>
      <c r="B2" s="427"/>
    </row>
    <row r="3" spans="1:2" ht="39.75" customHeight="1">
      <c r="A3" s="278" t="s">
        <v>21</v>
      </c>
      <c r="B3" s="279" t="s">
        <v>23</v>
      </c>
    </row>
    <row r="4" spans="1:2" ht="39.75" customHeight="1">
      <c r="A4" s="388" t="s">
        <v>391</v>
      </c>
      <c r="B4" s="281">
        <v>-13.1</v>
      </c>
    </row>
    <row r="5" spans="1:2" ht="39.75" customHeight="1">
      <c r="A5" s="280" t="s">
        <v>362</v>
      </c>
      <c r="B5" s="282">
        <v>12.9</v>
      </c>
    </row>
    <row r="6" spans="1:2" ht="39.75" customHeight="1">
      <c r="A6" s="280" t="s">
        <v>363</v>
      </c>
      <c r="B6" s="282">
        <v>2.723220845373954</v>
      </c>
    </row>
    <row r="7" spans="1:2" ht="39.75" customHeight="1">
      <c r="A7" s="280" t="s">
        <v>364</v>
      </c>
      <c r="B7" s="282">
        <v>-6.1</v>
      </c>
    </row>
    <row r="8" spans="1:2" ht="39.75" customHeight="1">
      <c r="A8" s="280" t="s">
        <v>365</v>
      </c>
      <c r="B8" s="281">
        <v>83.9</v>
      </c>
    </row>
    <row r="9" spans="1:2" ht="39.75" customHeight="1">
      <c r="A9" s="280" t="s">
        <v>366</v>
      </c>
      <c r="B9" s="281">
        <v>30.4</v>
      </c>
    </row>
    <row r="10" spans="1:2" ht="39.75" customHeight="1">
      <c r="A10" s="280" t="s">
        <v>367</v>
      </c>
      <c r="B10" s="283">
        <v>39.8</v>
      </c>
    </row>
    <row r="11" spans="1:2" ht="39.75" customHeight="1">
      <c r="A11" s="280" t="s">
        <v>368</v>
      </c>
      <c r="B11" s="420" t="s">
        <v>434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C8" sqref="C8:F8"/>
    </sheetView>
  </sheetViews>
  <sheetFormatPr defaultColWidth="9.00390625" defaultRowHeight="14.25"/>
  <cols>
    <col min="1" max="1" width="9.00390625" style="3" customWidth="1"/>
    <col min="2" max="2" width="36.375" style="3" customWidth="1"/>
    <col min="3" max="4" width="10.625" style="3" customWidth="1"/>
    <col min="5" max="5" width="11.125" style="3" customWidth="1"/>
    <col min="6" max="6" width="15.625" style="3" customWidth="1"/>
    <col min="7" max="16384" width="9.00390625" style="3" customWidth="1"/>
  </cols>
  <sheetData>
    <row r="1" spans="2:6" s="5" customFormat="1" ht="29.25" customHeight="1">
      <c r="B1" s="424" t="s">
        <v>3</v>
      </c>
      <c r="C1" s="424"/>
      <c r="D1" s="424"/>
      <c r="E1" s="424"/>
      <c r="F1" s="424"/>
    </row>
    <row r="2" s="7" customFormat="1" ht="15" customHeight="1">
      <c r="F2" s="86" t="s">
        <v>107</v>
      </c>
    </row>
    <row r="3" spans="2:6" s="21" customFormat="1" ht="27.75" customHeight="1">
      <c r="B3" s="121" t="s">
        <v>108</v>
      </c>
      <c r="C3" s="80" t="s">
        <v>109</v>
      </c>
      <c r="D3" s="4" t="s">
        <v>110</v>
      </c>
      <c r="E3" s="10" t="s">
        <v>22</v>
      </c>
      <c r="F3" s="4" t="s">
        <v>23</v>
      </c>
    </row>
    <row r="4" spans="2:10" s="7" customFormat="1" ht="15" customHeight="1">
      <c r="B4" s="140" t="s">
        <v>111</v>
      </c>
      <c r="C4" s="377">
        <v>402379.8232</v>
      </c>
      <c r="D4" s="378">
        <v>7.23</v>
      </c>
      <c r="E4" s="377">
        <v>5291981.4948</v>
      </c>
      <c r="F4" s="254">
        <v>4.980907720013093</v>
      </c>
      <c r="G4" s="21"/>
      <c r="H4" s="21"/>
      <c r="I4" s="21"/>
      <c r="J4" s="21"/>
    </row>
    <row r="5" spans="2:6" s="7" customFormat="1" ht="15" customHeight="1">
      <c r="B5" s="105" t="s">
        <v>112</v>
      </c>
      <c r="C5" s="379">
        <v>334494.2955</v>
      </c>
      <c r="D5" s="380">
        <v>1.58</v>
      </c>
      <c r="E5" s="379">
        <v>4290119.4803</v>
      </c>
      <c r="F5" s="255">
        <v>0.051616908089528124</v>
      </c>
    </row>
    <row r="6" spans="2:6" s="7" customFormat="1" ht="15" customHeight="1">
      <c r="B6" s="105" t="s">
        <v>113</v>
      </c>
      <c r="C6" s="379">
        <v>4415.3925</v>
      </c>
      <c r="D6" s="380">
        <v>6.98</v>
      </c>
      <c r="E6" s="379">
        <v>61853.8319</v>
      </c>
      <c r="F6" s="255">
        <v>5.915005246149519</v>
      </c>
    </row>
    <row r="7" spans="2:10" s="7" customFormat="1" ht="15" customHeight="1">
      <c r="B7" s="105" t="s">
        <v>114</v>
      </c>
      <c r="C7" s="379">
        <v>233847.3259</v>
      </c>
      <c r="D7" s="380">
        <v>-1.58</v>
      </c>
      <c r="E7" s="379">
        <v>2911931.7004</v>
      </c>
      <c r="F7" s="255">
        <v>-1.5533163474002976</v>
      </c>
      <c r="G7" s="21"/>
      <c r="H7" s="21"/>
      <c r="I7" s="21"/>
      <c r="J7" s="21"/>
    </row>
    <row r="8" spans="2:6" s="7" customFormat="1" ht="15" customHeight="1">
      <c r="B8" s="105" t="s">
        <v>115</v>
      </c>
      <c r="C8" s="379">
        <v>223569.332</v>
      </c>
      <c r="D8" s="380">
        <v>-2.73</v>
      </c>
      <c r="E8" s="379">
        <v>2794916.2008</v>
      </c>
      <c r="F8" s="255">
        <v>-2.0735304320843966</v>
      </c>
    </row>
    <row r="9" spans="2:6" s="7" customFormat="1" ht="15" customHeight="1">
      <c r="B9" s="105" t="s">
        <v>116</v>
      </c>
      <c r="C9" s="379">
        <v>10293.6844</v>
      </c>
      <c r="D9" s="380">
        <v>32.82</v>
      </c>
      <c r="E9" s="379">
        <v>117072.5528</v>
      </c>
      <c r="F9" s="255">
        <v>12.79296461791239</v>
      </c>
    </row>
    <row r="10" spans="2:6" s="7" customFormat="1" ht="15" customHeight="1">
      <c r="B10" s="105" t="s">
        <v>117</v>
      </c>
      <c r="C10" s="379">
        <v>96231.5771</v>
      </c>
      <c r="D10" s="380">
        <v>9.88</v>
      </c>
      <c r="E10" s="379">
        <v>1316333.948</v>
      </c>
      <c r="F10" s="255">
        <v>3.515499242955954</v>
      </c>
    </row>
    <row r="11" spans="2:6" s="7" customFormat="1" ht="15" customHeight="1">
      <c r="B11" s="105" t="s">
        <v>338</v>
      </c>
      <c r="C11" s="379">
        <v>16929.1979</v>
      </c>
      <c r="D11" s="380">
        <v>1.39</v>
      </c>
      <c r="E11" s="379">
        <v>214864.8448</v>
      </c>
      <c r="F11" s="255">
        <v>9.046279253535403</v>
      </c>
    </row>
    <row r="12" spans="2:6" s="7" customFormat="1" ht="15" customHeight="1">
      <c r="B12" s="105" t="s">
        <v>339</v>
      </c>
      <c r="C12" s="379">
        <v>4275.1242</v>
      </c>
      <c r="D12" s="380">
        <v>11.81</v>
      </c>
      <c r="E12" s="379">
        <v>56598.2826</v>
      </c>
      <c r="F12" s="255">
        <v>8.563526178357733</v>
      </c>
    </row>
    <row r="13" spans="2:6" s="7" customFormat="1" ht="15" customHeight="1">
      <c r="B13" s="105" t="s">
        <v>340</v>
      </c>
      <c r="C13" s="379">
        <v>17373.4669</v>
      </c>
      <c r="D13" s="380">
        <v>23.58</v>
      </c>
      <c r="E13" s="379">
        <v>231731.4304</v>
      </c>
      <c r="F13" s="255">
        <v>13.250877357532318</v>
      </c>
    </row>
    <row r="14" spans="2:6" s="7" customFormat="1" ht="15" customHeight="1">
      <c r="B14" s="105" t="s">
        <v>341</v>
      </c>
      <c r="C14" s="379">
        <v>3763.0712</v>
      </c>
      <c r="D14" s="380">
        <v>23.99</v>
      </c>
      <c r="E14" s="379">
        <v>56842.3915</v>
      </c>
      <c r="F14" s="255">
        <v>12.422790854468758</v>
      </c>
    </row>
    <row r="15" spans="2:6" s="7" customFormat="1" ht="15" customHeight="1">
      <c r="B15" s="105" t="s">
        <v>342</v>
      </c>
      <c r="C15" s="379">
        <v>905.7113</v>
      </c>
      <c r="D15" s="380">
        <v>4.55</v>
      </c>
      <c r="E15" s="379">
        <v>14042.6925</v>
      </c>
      <c r="F15" s="255">
        <v>-8.44846399164949</v>
      </c>
    </row>
    <row r="16" spans="2:6" s="7" customFormat="1" ht="15" customHeight="1">
      <c r="B16" s="105" t="s">
        <v>343</v>
      </c>
      <c r="C16" s="379">
        <v>20542.8627</v>
      </c>
      <c r="D16" s="380">
        <v>4.48</v>
      </c>
      <c r="E16" s="379">
        <v>295880.1075</v>
      </c>
      <c r="F16" s="255">
        <v>-4.446028380881458</v>
      </c>
    </row>
    <row r="17" spans="2:6" s="7" customFormat="1" ht="15" customHeight="1">
      <c r="B17" s="105" t="s">
        <v>344</v>
      </c>
      <c r="C17" s="379">
        <v>2378.7725</v>
      </c>
      <c r="D17" s="380">
        <v>46.08</v>
      </c>
      <c r="E17" s="379">
        <v>33829.6811</v>
      </c>
      <c r="F17" s="255">
        <v>23.811421474506304</v>
      </c>
    </row>
    <row r="18" spans="2:6" s="7" customFormat="1" ht="15" customHeight="1">
      <c r="B18" s="105" t="s">
        <v>345</v>
      </c>
      <c r="C18" s="379">
        <v>27279.4695</v>
      </c>
      <c r="D18" s="380">
        <v>6.36</v>
      </c>
      <c r="E18" s="379">
        <v>378627.9984</v>
      </c>
      <c r="F18" s="255">
        <v>-0.7488565751983316</v>
      </c>
    </row>
    <row r="19" spans="2:6" s="7" customFormat="1" ht="15" customHeight="1">
      <c r="B19" s="105" t="s">
        <v>118</v>
      </c>
      <c r="C19" s="379">
        <v>67885.5277</v>
      </c>
      <c r="D19" s="380">
        <v>47.71</v>
      </c>
      <c r="E19" s="379">
        <v>1001862.0145</v>
      </c>
      <c r="F19" s="255">
        <v>33.05068124922079</v>
      </c>
    </row>
    <row r="20" spans="2:6" s="7" customFormat="1" ht="15" customHeight="1">
      <c r="B20" s="105" t="s">
        <v>119</v>
      </c>
      <c r="C20" s="379">
        <v>49891.4325</v>
      </c>
      <c r="D20" s="380">
        <v>71.52</v>
      </c>
      <c r="E20" s="379">
        <v>717885.2859</v>
      </c>
      <c r="F20" s="255">
        <v>43.63883227733072</v>
      </c>
    </row>
    <row r="21" spans="2:6" s="7" customFormat="1" ht="15" customHeight="1">
      <c r="B21" s="108" t="s">
        <v>120</v>
      </c>
      <c r="C21" s="381">
        <v>17994.0952</v>
      </c>
      <c r="D21" s="382">
        <v>6.66</v>
      </c>
      <c r="E21" s="381">
        <v>283976.7286</v>
      </c>
      <c r="F21" s="383">
        <v>12.151647009983563</v>
      </c>
    </row>
    <row r="22" spans="2:6" s="7" customFormat="1" ht="15" customHeight="1">
      <c r="B22" s="20"/>
      <c r="C22" s="375"/>
      <c r="D22" s="375"/>
      <c r="E22" s="376"/>
      <c r="F22" s="376"/>
    </row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F1"/>
  </mergeCells>
  <printOptions/>
  <pageMargins left="1.5354166666666667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21"/>
  <sheetViews>
    <sheetView zoomScalePageLayoutView="0" workbookViewId="0" topLeftCell="B1">
      <selection activeCell="K19" sqref="K19"/>
    </sheetView>
  </sheetViews>
  <sheetFormatPr defaultColWidth="9.00390625" defaultRowHeight="14.25"/>
  <cols>
    <col min="1" max="1" width="9.00390625" style="3" customWidth="1"/>
    <col min="2" max="2" width="19.25390625" style="3" customWidth="1"/>
    <col min="3" max="3" width="12.25390625" style="3" customWidth="1"/>
    <col min="4" max="4" width="12.375" style="3" customWidth="1"/>
    <col min="5" max="5" width="11.625" style="3" customWidth="1"/>
    <col min="6" max="6" width="10.50390625" style="3" bestFit="1" customWidth="1"/>
    <col min="7" max="16384" width="9.00390625" style="3" customWidth="1"/>
  </cols>
  <sheetData>
    <row r="1" spans="2:6" s="5" customFormat="1" ht="29.25" customHeight="1">
      <c r="B1" s="428" t="s">
        <v>121</v>
      </c>
      <c r="C1" s="428"/>
      <c r="D1" s="428"/>
      <c r="E1" s="428"/>
      <c r="F1" s="428"/>
    </row>
    <row r="2" spans="2:4" s="7" customFormat="1" ht="15" customHeight="1">
      <c r="B2" s="21" t="s">
        <v>122</v>
      </c>
      <c r="C2" s="21"/>
      <c r="D2" s="21"/>
    </row>
    <row r="3" spans="2:6" s="7" customFormat="1" ht="15" customHeight="1">
      <c r="B3" s="21"/>
      <c r="C3" s="21"/>
      <c r="D3" s="21"/>
      <c r="E3" s="154"/>
      <c r="F3" s="155" t="s">
        <v>20</v>
      </c>
    </row>
    <row r="4" spans="2:6" s="7" customFormat="1" ht="24.75" customHeight="1">
      <c r="B4" s="80" t="s">
        <v>21</v>
      </c>
      <c r="C4" s="304" t="s">
        <v>378</v>
      </c>
      <c r="D4" s="304" t="s">
        <v>110</v>
      </c>
      <c r="E4" s="153" t="s">
        <v>22</v>
      </c>
      <c r="F4" s="152" t="s">
        <v>23</v>
      </c>
    </row>
    <row r="5" spans="2:6" s="7" customFormat="1" ht="15" customHeight="1">
      <c r="B5" s="133" t="s">
        <v>4</v>
      </c>
      <c r="C5" s="305">
        <v>391.5513</v>
      </c>
      <c r="D5" s="361">
        <v>9.402369710885878</v>
      </c>
      <c r="E5" s="306">
        <v>3911.8556</v>
      </c>
      <c r="F5" s="307">
        <v>9.71376215870805</v>
      </c>
    </row>
    <row r="6" spans="2:6" s="7" customFormat="1" ht="15" customHeight="1">
      <c r="B6" s="134" t="s">
        <v>123</v>
      </c>
      <c r="C6" s="308"/>
      <c r="D6" s="362"/>
      <c r="E6" s="309"/>
      <c r="F6" s="310"/>
    </row>
    <row r="7" spans="2:6" s="7" customFormat="1" ht="15" customHeight="1">
      <c r="B7" s="134" t="s">
        <v>124</v>
      </c>
      <c r="C7" s="308">
        <v>326.0458</v>
      </c>
      <c r="D7" s="362">
        <v>9.250070114619405</v>
      </c>
      <c r="E7" s="309">
        <v>3260.6919</v>
      </c>
      <c r="F7" s="310">
        <v>9.469841280925536</v>
      </c>
    </row>
    <row r="8" spans="2:6" s="7" customFormat="1" ht="15" customHeight="1">
      <c r="B8" s="134" t="s">
        <v>125</v>
      </c>
      <c r="C8" s="308">
        <v>36.4393</v>
      </c>
      <c r="D8" s="362">
        <v>10.999993907676938</v>
      </c>
      <c r="E8" s="309">
        <v>341.5263</v>
      </c>
      <c r="F8" s="310">
        <v>11.501097295253729</v>
      </c>
    </row>
    <row r="9" spans="2:6" s="7" customFormat="1" ht="15" customHeight="1">
      <c r="B9" s="13" t="s">
        <v>126</v>
      </c>
      <c r="C9" s="311"/>
      <c r="D9" s="363"/>
      <c r="E9" s="309"/>
      <c r="F9" s="310"/>
    </row>
    <row r="10" spans="2:6" s="7" customFormat="1" ht="15" customHeight="1">
      <c r="B10" s="13" t="s">
        <v>127</v>
      </c>
      <c r="C10" s="311">
        <v>43.9606</v>
      </c>
      <c r="D10" s="363">
        <v>9.209928130116026</v>
      </c>
      <c r="E10" s="309">
        <v>386.3038</v>
      </c>
      <c r="F10" s="310">
        <v>4.5382636589818475</v>
      </c>
    </row>
    <row r="11" spans="2:6" s="7" customFormat="1" ht="15" customHeight="1">
      <c r="B11" s="13" t="s">
        <v>128</v>
      </c>
      <c r="C11" s="311">
        <v>259.3353</v>
      </c>
      <c r="D11" s="363">
        <v>8.687896968007863</v>
      </c>
      <c r="E11" s="309">
        <v>2614.5385</v>
      </c>
      <c r="F11" s="310">
        <v>9.84675416549186</v>
      </c>
    </row>
    <row r="12" spans="2:6" s="7" customFormat="1" ht="15" customHeight="1">
      <c r="B12" s="13" t="s">
        <v>129</v>
      </c>
      <c r="C12" s="311">
        <v>1.7541</v>
      </c>
      <c r="D12" s="363">
        <v>-4.068908941755538</v>
      </c>
      <c r="E12" s="309">
        <v>21.0531</v>
      </c>
      <c r="F12" s="310">
        <v>3.8541224755571903</v>
      </c>
    </row>
    <row r="13" spans="2:6" s="7" customFormat="1" ht="15" customHeight="1">
      <c r="B13" s="83" t="s">
        <v>130</v>
      </c>
      <c r="C13" s="312">
        <v>57.4351</v>
      </c>
      <c r="D13" s="364">
        <v>13.551189384114124</v>
      </c>
      <c r="E13" s="313">
        <v>580.3228</v>
      </c>
      <c r="F13" s="314">
        <v>12.695964912791752</v>
      </c>
    </row>
    <row r="14" spans="2:4" s="7" customFormat="1" ht="15" customHeight="1">
      <c r="B14" s="135" t="s">
        <v>131</v>
      </c>
      <c r="C14" s="136"/>
      <c r="D14" s="136"/>
    </row>
    <row r="15" spans="2:4" s="7" customFormat="1" ht="15" customHeight="1">
      <c r="B15" s="136"/>
      <c r="C15" s="136"/>
      <c r="D15" s="136"/>
    </row>
    <row r="16" spans="2:6" s="7" customFormat="1" ht="15" customHeight="1">
      <c r="B16" s="429" t="s">
        <v>132</v>
      </c>
      <c r="C16" s="429"/>
      <c r="D16" s="429"/>
      <c r="E16" s="429"/>
      <c r="F16" s="429"/>
    </row>
    <row r="17" spans="2:6" s="7" customFormat="1" ht="15" customHeight="1">
      <c r="B17" s="21"/>
      <c r="C17" s="21"/>
      <c r="D17" s="21"/>
      <c r="E17" s="154"/>
      <c r="F17" s="155" t="s">
        <v>20</v>
      </c>
    </row>
    <row r="18" spans="2:6" s="7" customFormat="1" ht="27" customHeight="1">
      <c r="B18" s="80" t="s">
        <v>21</v>
      </c>
      <c r="C18" s="304" t="s">
        <v>378</v>
      </c>
      <c r="D18" s="304" t="s">
        <v>110</v>
      </c>
      <c r="E18" s="153" t="s">
        <v>22</v>
      </c>
      <c r="F18" s="152" t="s">
        <v>23</v>
      </c>
    </row>
    <row r="19" spans="2:6" s="7" customFormat="1" ht="15" customHeight="1">
      <c r="B19" s="137" t="s">
        <v>133</v>
      </c>
      <c r="C19" s="315">
        <v>501.3011</v>
      </c>
      <c r="D19" s="316">
        <v>-12.464806144806957</v>
      </c>
      <c r="E19" s="306">
        <v>5292.6346</v>
      </c>
      <c r="F19" s="307">
        <v>6.592447851789345</v>
      </c>
    </row>
    <row r="20" spans="2:6" s="7" customFormat="1" ht="15" customHeight="1">
      <c r="B20" s="95" t="s">
        <v>134</v>
      </c>
      <c r="C20" s="317">
        <v>320.3123</v>
      </c>
      <c r="D20" s="318">
        <v>-19.796406375978407</v>
      </c>
      <c r="E20" s="309">
        <v>3610.7876</v>
      </c>
      <c r="F20" s="310">
        <v>5.476879793422569</v>
      </c>
    </row>
    <row r="21" spans="2:6" s="7" customFormat="1" ht="15" customHeight="1">
      <c r="B21" s="138" t="s">
        <v>263</v>
      </c>
      <c r="C21" s="319">
        <v>58677.9936</v>
      </c>
      <c r="D21" s="320">
        <v>64.14003428490096</v>
      </c>
      <c r="E21" s="313">
        <v>710351.3074</v>
      </c>
      <c r="F21" s="314">
        <v>83.03107742651056</v>
      </c>
    </row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</sheetData>
  <sheetProtection/>
  <mergeCells count="2">
    <mergeCell ref="B1:F1"/>
    <mergeCell ref="B16:F1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24.50390625" style="24" customWidth="1"/>
    <col min="2" max="16384" width="9.00390625" style="3" customWidth="1"/>
  </cols>
  <sheetData>
    <row r="1" spans="1:2" s="5" customFormat="1" ht="29.25" customHeight="1">
      <c r="A1" s="424" t="s">
        <v>6</v>
      </c>
      <c r="B1" s="424"/>
    </row>
    <row r="2" s="7" customFormat="1" ht="15" customHeight="1">
      <c r="A2" s="21" t="s">
        <v>122</v>
      </c>
    </row>
    <row r="3" spans="1:2" s="7" customFormat="1" ht="15" customHeight="1">
      <c r="A3" s="6" t="s">
        <v>136</v>
      </c>
      <c r="B3" s="156"/>
    </row>
    <row r="4" spans="1:2" s="7" customFormat="1" ht="28.5" customHeight="1">
      <c r="A4" s="30" t="s">
        <v>21</v>
      </c>
      <c r="B4" s="180" t="s">
        <v>23</v>
      </c>
    </row>
    <row r="5" spans="1:2" s="7" customFormat="1" ht="15" customHeight="1">
      <c r="A5" s="82" t="s">
        <v>25</v>
      </c>
      <c r="B5" s="131">
        <v>11.1</v>
      </c>
    </row>
    <row r="6" spans="1:2" s="7" customFormat="1" ht="15" customHeight="1">
      <c r="A6" s="157" t="s">
        <v>286</v>
      </c>
      <c r="B6" s="132">
        <v>0.5</v>
      </c>
    </row>
    <row r="7" spans="1:2" s="7" customFormat="1" ht="15" customHeight="1">
      <c r="A7" s="157" t="s">
        <v>287</v>
      </c>
      <c r="B7" s="132">
        <v>45.4</v>
      </c>
    </row>
    <row r="8" spans="1:2" s="7" customFormat="1" ht="15" customHeight="1">
      <c r="A8" s="157" t="s">
        <v>288</v>
      </c>
      <c r="B8" s="132">
        <v>-2.2</v>
      </c>
    </row>
    <row r="9" spans="1:2" s="7" customFormat="1" ht="15" customHeight="1">
      <c r="A9" s="14" t="s">
        <v>282</v>
      </c>
      <c r="B9" s="132"/>
    </row>
    <row r="10" spans="1:2" s="7" customFormat="1" ht="15" customHeight="1">
      <c r="A10" s="157" t="s">
        <v>289</v>
      </c>
      <c r="B10" s="132">
        <v>29.1</v>
      </c>
    </row>
    <row r="11" spans="1:2" s="7" customFormat="1" ht="15" customHeight="1">
      <c r="A11" s="157" t="s">
        <v>290</v>
      </c>
      <c r="B11" s="132">
        <v>6</v>
      </c>
    </row>
    <row r="12" spans="1:2" s="7" customFormat="1" ht="15" customHeight="1">
      <c r="A12" s="14" t="s">
        <v>283</v>
      </c>
      <c r="B12" s="132">
        <v>8</v>
      </c>
    </row>
    <row r="13" spans="1:2" s="7" customFormat="1" ht="15" customHeight="1">
      <c r="A13" s="157" t="s">
        <v>291</v>
      </c>
      <c r="B13" s="132">
        <v>11.7</v>
      </c>
    </row>
    <row r="14" spans="1:2" s="7" customFormat="1" ht="15" customHeight="1">
      <c r="A14" s="14" t="s">
        <v>284</v>
      </c>
      <c r="B14" s="132"/>
    </row>
    <row r="15" spans="1:2" s="7" customFormat="1" ht="15" customHeight="1">
      <c r="A15" s="157" t="s">
        <v>292</v>
      </c>
      <c r="B15" s="132">
        <v>26</v>
      </c>
    </row>
    <row r="16" spans="1:2" s="7" customFormat="1" ht="15" customHeight="1">
      <c r="A16" s="157" t="s">
        <v>293</v>
      </c>
      <c r="B16" s="132">
        <v>244.6</v>
      </c>
    </row>
    <row r="17" spans="1:2" s="7" customFormat="1" ht="15" customHeight="1">
      <c r="A17" s="157" t="s">
        <v>294</v>
      </c>
      <c r="B17" s="132">
        <v>18.6</v>
      </c>
    </row>
    <row r="18" spans="1:2" s="7" customFormat="1" ht="15" customHeight="1">
      <c r="A18" s="14" t="s">
        <v>285</v>
      </c>
      <c r="B18" s="185"/>
    </row>
    <row r="19" spans="1:2" s="7" customFormat="1" ht="15" customHeight="1">
      <c r="A19" s="157" t="s">
        <v>295</v>
      </c>
      <c r="B19" s="132">
        <v>10.6</v>
      </c>
    </row>
    <row r="20" spans="1:2" s="7" customFormat="1" ht="15" customHeight="1">
      <c r="A20" s="157" t="s">
        <v>296</v>
      </c>
      <c r="B20" s="132">
        <v>53.4</v>
      </c>
    </row>
    <row r="21" spans="1:2" s="7" customFormat="1" ht="15" customHeight="1">
      <c r="A21" s="158" t="s">
        <v>297</v>
      </c>
      <c r="B21" s="139">
        <v>5.8</v>
      </c>
    </row>
    <row r="22" s="7" customFormat="1" ht="15" customHeight="1">
      <c r="A22" s="22"/>
    </row>
    <row r="23" s="7" customFormat="1" ht="15" customHeight="1">
      <c r="A23" s="22"/>
    </row>
    <row r="24" s="7" customFormat="1" ht="15" customHeight="1">
      <c r="A24" s="22"/>
    </row>
    <row r="25" s="7" customFormat="1" ht="15" customHeight="1">
      <c r="A25" s="22"/>
    </row>
    <row r="26" s="7" customFormat="1" ht="15" customHeight="1">
      <c r="A26" s="22"/>
    </row>
    <row r="27" s="7" customFormat="1" ht="15" customHeight="1">
      <c r="A27" s="22"/>
    </row>
    <row r="28" s="7" customFormat="1" ht="15" customHeight="1">
      <c r="A28" s="22"/>
    </row>
    <row r="29" s="7" customFormat="1" ht="15" customHeight="1">
      <c r="A29" s="22"/>
    </row>
    <row r="30" s="7" customFormat="1" ht="15" customHeight="1">
      <c r="A30" s="22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D29" sqref="D29"/>
    </sheetView>
  </sheetViews>
  <sheetFormatPr defaultColWidth="9.00390625" defaultRowHeight="14.25"/>
  <cols>
    <col min="1" max="1" width="9.00390625" style="3" customWidth="1"/>
    <col min="2" max="2" width="15.375" style="24" customWidth="1"/>
    <col min="3" max="5" width="10.625" style="184" customWidth="1"/>
    <col min="6" max="6" width="15.25390625" style="184" customWidth="1"/>
    <col min="7" max="16384" width="9.00390625" style="3" customWidth="1"/>
  </cols>
  <sheetData>
    <row r="1" spans="2:6" s="5" customFormat="1" ht="29.25" customHeight="1">
      <c r="B1" s="424" t="s">
        <v>7</v>
      </c>
      <c r="C1" s="424"/>
      <c r="D1" s="424"/>
      <c r="E1" s="424"/>
      <c r="F1" s="424"/>
    </row>
    <row r="2" spans="2:6" s="7" customFormat="1" ht="15" customHeight="1">
      <c r="B2" s="21" t="s">
        <v>122</v>
      </c>
      <c r="C2" s="102"/>
      <c r="D2" s="102"/>
      <c r="E2" s="102"/>
      <c r="F2" s="102"/>
    </row>
    <row r="3" spans="2:6" s="7" customFormat="1" ht="15" customHeight="1">
      <c r="B3" s="21" t="s">
        <v>137</v>
      </c>
      <c r="C3" s="16"/>
      <c r="D3" s="16"/>
      <c r="E3" s="430" t="s">
        <v>355</v>
      </c>
      <c r="F3" s="430"/>
    </row>
    <row r="4" spans="2:6" s="7" customFormat="1" ht="23.25" customHeight="1">
      <c r="B4" s="183" t="s">
        <v>138</v>
      </c>
      <c r="C4" s="272" t="s">
        <v>356</v>
      </c>
      <c r="D4" s="272" t="s">
        <v>357</v>
      </c>
      <c r="E4" s="272" t="s">
        <v>358</v>
      </c>
      <c r="F4" s="273" t="s">
        <v>359</v>
      </c>
    </row>
    <row r="5" spans="2:6" s="7" customFormat="1" ht="30" customHeight="1">
      <c r="B5" s="274" t="s">
        <v>360</v>
      </c>
      <c r="C5" s="232">
        <v>-2.2</v>
      </c>
      <c r="D5" s="232">
        <v>-2.6</v>
      </c>
      <c r="E5" s="232">
        <v>37.2</v>
      </c>
      <c r="F5" s="233">
        <v>-1.1</v>
      </c>
    </row>
    <row r="6" spans="2:6" s="7" customFormat="1" ht="15" customHeight="1">
      <c r="B6" s="274" t="s">
        <v>139</v>
      </c>
      <c r="C6" s="276">
        <v>17879.6</v>
      </c>
      <c r="D6" s="276">
        <v>12168.6</v>
      </c>
      <c r="E6" s="276">
        <v>1138</v>
      </c>
      <c r="F6" s="277">
        <v>1778.3</v>
      </c>
    </row>
    <row r="7" spans="2:6" s="7" customFormat="1" ht="15" customHeight="1">
      <c r="B7" s="275" t="s">
        <v>262</v>
      </c>
      <c r="C7" s="232">
        <v>12.2</v>
      </c>
      <c r="D7" s="232">
        <v>11.6</v>
      </c>
      <c r="E7" s="232">
        <v>9.1</v>
      </c>
      <c r="F7" s="233">
        <v>13.1</v>
      </c>
    </row>
    <row r="8" spans="2:6" s="7" customFormat="1" ht="15" customHeight="1">
      <c r="B8" s="274" t="s">
        <v>140</v>
      </c>
      <c r="C8" s="276">
        <v>3712.5</v>
      </c>
      <c r="D8" s="276">
        <v>2543.6</v>
      </c>
      <c r="E8" s="276">
        <v>230.6</v>
      </c>
      <c r="F8" s="277">
        <v>379.6</v>
      </c>
    </row>
    <row r="9" spans="2:6" s="7" customFormat="1" ht="15" customHeight="1">
      <c r="B9" s="275" t="s">
        <v>23</v>
      </c>
      <c r="C9" s="232">
        <v>-26</v>
      </c>
      <c r="D9" s="232">
        <v>-28.5</v>
      </c>
      <c r="E9" s="232">
        <v>-9.5</v>
      </c>
      <c r="F9" s="233">
        <v>-19.4</v>
      </c>
    </row>
    <row r="10" spans="2:6" s="7" customFormat="1" ht="15" customHeight="1">
      <c r="B10" s="274" t="s">
        <v>141</v>
      </c>
      <c r="C10" s="276">
        <v>800.9</v>
      </c>
      <c r="D10" s="276">
        <v>568.5</v>
      </c>
      <c r="E10" s="276">
        <v>41.6</v>
      </c>
      <c r="F10" s="277">
        <v>42.4</v>
      </c>
    </row>
    <row r="11" spans="2:6" s="7" customFormat="1" ht="15" customHeight="1">
      <c r="B11" s="275" t="s">
        <v>23</v>
      </c>
      <c r="C11" s="232">
        <v>33.5</v>
      </c>
      <c r="D11" s="232">
        <v>61.1</v>
      </c>
      <c r="E11" s="232">
        <v>-44.3</v>
      </c>
      <c r="F11" s="233">
        <v>-47.7</v>
      </c>
    </row>
    <row r="12" spans="2:6" s="7" customFormat="1" ht="15" customHeight="1">
      <c r="B12" s="274" t="s">
        <v>142</v>
      </c>
      <c r="C12" s="276">
        <v>3118.4</v>
      </c>
      <c r="D12" s="276">
        <v>2791</v>
      </c>
      <c r="E12" s="276">
        <v>132</v>
      </c>
      <c r="F12" s="277">
        <v>152.3</v>
      </c>
    </row>
    <row r="13" spans="2:6" s="7" customFormat="1" ht="15" customHeight="1">
      <c r="B13" s="275" t="s">
        <v>23</v>
      </c>
      <c r="C13" s="232">
        <v>15.4</v>
      </c>
      <c r="D13" s="232">
        <v>17.2</v>
      </c>
      <c r="E13" s="232">
        <v>9.7</v>
      </c>
      <c r="F13" s="233">
        <v>-7.4</v>
      </c>
    </row>
    <row r="14" spans="2:6" s="7" customFormat="1" ht="15" customHeight="1">
      <c r="B14" s="274" t="s">
        <v>143</v>
      </c>
      <c r="C14" s="276">
        <v>2648.8</v>
      </c>
      <c r="D14" s="276">
        <v>2295.3</v>
      </c>
      <c r="E14" s="276">
        <v>160</v>
      </c>
      <c r="F14" s="277">
        <v>160.8</v>
      </c>
    </row>
    <row r="15" spans="2:6" s="7" customFormat="1" ht="15" customHeight="1">
      <c r="B15" s="275" t="s">
        <v>23</v>
      </c>
      <c r="C15" s="232">
        <v>14</v>
      </c>
      <c r="D15" s="232">
        <v>16.4</v>
      </c>
      <c r="E15" s="232">
        <v>8.1</v>
      </c>
      <c r="F15" s="233">
        <v>-9.5</v>
      </c>
    </row>
    <row r="16" spans="2:6" s="7" customFormat="1" ht="15" customHeight="1">
      <c r="B16" s="274" t="s">
        <v>144</v>
      </c>
      <c r="C16" s="276">
        <v>469.9</v>
      </c>
      <c r="D16" s="276">
        <v>267.8</v>
      </c>
      <c r="E16" s="276">
        <v>61.6</v>
      </c>
      <c r="F16" s="277">
        <v>96.5</v>
      </c>
    </row>
    <row r="17" spans="2:6" s="7" customFormat="1" ht="15" customHeight="1">
      <c r="B17" s="275" t="s">
        <v>23</v>
      </c>
      <c r="C17" s="232">
        <v>21.2</v>
      </c>
      <c r="D17" s="232">
        <v>13.3</v>
      </c>
      <c r="E17" s="232">
        <v>8.9</v>
      </c>
      <c r="F17" s="233">
        <v>37.5</v>
      </c>
    </row>
  </sheetData>
  <sheetProtection/>
  <mergeCells count="2">
    <mergeCell ref="B1:F1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yanghong</dc:creator>
  <cp:keywords/>
  <dc:description/>
  <cp:lastModifiedBy>hp</cp:lastModifiedBy>
  <cp:lastPrinted>2017-06-08T09:12:20Z</cp:lastPrinted>
  <dcterms:created xsi:type="dcterms:W3CDTF">2004-03-08T04:45:08Z</dcterms:created>
  <dcterms:modified xsi:type="dcterms:W3CDTF">2018-12-27T09:45:38Z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