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92" windowHeight="10980" tabRatio="630" firstSheet="1" activeTab="1"/>
  </bookViews>
  <sheets>
    <sheet name="1" sheetId="1" r:id="rId1"/>
    <sheet name="主要经济指标1" sheetId="2" r:id="rId2"/>
    <sheet name="主要经济指标2" sheetId="3" r:id="rId3"/>
    <sheet name="工业增加值" sheetId="4" r:id="rId4"/>
    <sheet name="工业产量" sheetId="5" r:id="rId5"/>
    <sheet name="Sheet1" sheetId="6" r:id="rId6"/>
    <sheet name="用电量" sheetId="7" r:id="rId7"/>
    <sheet name="零售额" sheetId="8" r:id="rId8"/>
    <sheet name="投资" sheetId="9" r:id="rId9"/>
    <sheet name="房地产" sheetId="10" r:id="rId10"/>
    <sheet name="重点项目" sheetId="11" r:id="rId11"/>
    <sheet name="外经" sheetId="12" r:id="rId12"/>
    <sheet name="财政" sheetId="13" r:id="rId13"/>
    <sheet name="金融" sheetId="14" r:id="rId14"/>
    <sheet name="价格指数" sheetId="15" r:id="rId15"/>
    <sheet name="县市区指标" sheetId="16" r:id="rId16"/>
  </sheets>
  <definedNames>
    <definedName name="OLE_LINK2" localSheetId="14">'价格指数'!$E$4</definedName>
  </definedNames>
  <calcPr fullCalcOnLoad="1"/>
</workbook>
</file>

<file path=xl/comments5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<sst xmlns="http://schemas.openxmlformats.org/spreadsheetml/2006/main" count="789" uniqueCount="479">
  <si>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</si>
  <si>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</si>
  <si>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</si>
  <si>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</si>
  <si>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</si>
  <si>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</si>
  <si>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</si>
  <si>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</si>
  <si>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</si>
  <si>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</si>
  <si>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</si>
  <si>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</si>
  <si>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</si>
  <si>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</si>
  <si>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</si>
  <si>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</si>
  <si>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</si>
  <si>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</si>
  <si>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</si>
  <si>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</si>
  <si>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</si>
  <si>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</si>
  <si>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</si>
  <si>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</si>
  <si>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</si>
  <si>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</si>
  <si>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</si>
  <si>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</si>
  <si>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</si>
  <si>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</si>
  <si>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</si>
  <si>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</si>
  <si>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</si>
  <si>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</si>
  <si>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</si>
  <si>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</si>
  <si>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</si>
  <si>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</si>
  <si>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</si>
  <si>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</si>
  <si>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</si>
  <si>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</si>
  <si>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</si>
  <si>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</si>
  <si>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</si>
  <si>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</si>
  <si>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</si>
  <si>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</si>
  <si>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</si>
  <si>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</si>
  <si>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</si>
  <si>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</si>
  <si>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</si>
  <si>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</si>
  <si>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</si>
  <si>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</si>
  <si>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</si>
  <si>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</si>
  <si>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</si>
  <si>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</si>
  <si>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</si>
  <si>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</si>
  <si>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</si>
  <si>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</si>
  <si>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</si>
  <si>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</si>
  <si>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</si>
  <si>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</si>
  <si>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</si>
  <si>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</si>
  <si>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</si>
  <si>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</si>
  <si>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</si>
  <si>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</si>
  <si>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</si>
  <si>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</si>
  <si>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</si>
  <si>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</si>
  <si>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</si>
  <si>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</si>
  <si>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</si>
  <si>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</si>
  <si>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</si>
  <si>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</si>
  <si>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</si>
  <si>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</si>
  <si>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</si>
  <si>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</si>
  <si>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</si>
  <si>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</si>
  <si>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</si>
  <si>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</si>
  <si>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</si>
  <si>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</si>
  <si>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</si>
  <si>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</si>
  <si>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</si>
  <si>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</si>
  <si>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</si>
  <si>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</si>
  <si>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</si>
  <si>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</si>
  <si>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</si>
  <si>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</si>
  <si>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</si>
  <si>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</si>
  <si>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</si>
  <si>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</si>
  <si>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</si>
  <si>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</si>
  <si>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</si>
  <si>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</si>
  <si>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</si>
  <si>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</si>
  <si>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</si>
  <si>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</si>
  <si>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</si>
  <si>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</si>
  <si>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</si>
  <si>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</si>
  <si>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</si>
  <si>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</si>
  <si>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</si>
  <si>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</si>
  <si>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</si>
  <si>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</si>
  <si>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</si>
  <si>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</si>
  <si>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</si>
  <si>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</si>
  <si>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</si>
  <si>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</si>
  <si>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</si>
  <si>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</si>
  <si>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</si>
  <si>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</si>
  <si>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</si>
  <si>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</si>
  <si>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</si>
  <si>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</si>
  <si>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</si>
  <si>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</si>
  <si>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</si>
  <si>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</si>
  <si>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</si>
  <si>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</si>
  <si>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>一般公共预算收入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</si>
  <si>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</si>
  <si>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</si>
  <si>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</si>
  <si>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</si>
  <si>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</si>
  <si>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</si>
  <si>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</si>
  <si>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</si>
  <si>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</si>
  <si>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</si>
  <si>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</si>
  <si>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</si>
  <si>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</si>
  <si>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</si>
  <si>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</si>
  <si>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</si>
  <si>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</si>
  <si>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</si>
  <si>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</si>
  <si>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</si>
  <si>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</si>
  <si>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</si>
  <si>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</si>
  <si>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</si>
  <si>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</si>
  <si>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</si>
  <si>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</si>
  <si>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</si>
  <si>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</si>
  <si>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</si>
  <si>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</si>
  <si>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</si>
  <si>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</si>
  <si>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</si>
  <si>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</si>
  <si>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</si>
  <si>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</si>
  <si>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</si>
  <si>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</si>
  <si>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</si>
  <si>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</si>
  <si>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</si>
  <si>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</si>
  <si>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</si>
  <si>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</si>
  <si>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</si>
  <si>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</si>
  <si>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</si>
  <si>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</si>
  <si>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</si>
  <si>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</si>
  <si>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</si>
  <si>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</si>
  <si>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</si>
  <si>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</si>
  <si>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</si>
  <si>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</si>
  <si>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</si>
  <si>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</si>
  <si>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</si>
  <si>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</si>
  <si>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</si>
  <si>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</si>
  <si>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</si>
  <si>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</si>
  <si>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</si>
  <si>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比去年同月±%</t>
  </si>
  <si>
    <t>本月</t>
  </si>
  <si>
    <t>比去年同期±%</t>
  </si>
  <si>
    <t>期货交易额</t>
  </si>
  <si>
    <t>-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</si>
  <si>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</si>
  <si>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</si>
  <si>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</si>
  <si>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</si>
  <si>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</si>
  <si>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</si>
  <si>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</si>
  <si>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</si>
  <si>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</si>
  <si>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</si>
  <si>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</si>
  <si>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</si>
  <si>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</si>
  <si>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</si>
  <si>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</si>
  <si>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</si>
  <si>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</si>
  <si>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</si>
  <si>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</si>
  <si>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</si>
  <si>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</si>
  <si>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</si>
  <si>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</si>
  <si>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</si>
  <si>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</si>
  <si>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</si>
  <si>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</si>
  <si>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</si>
  <si>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</si>
  <si>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</si>
  <si>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</si>
  <si>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</si>
  <si>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</si>
  <si>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</si>
  <si>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</si>
  <si>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</si>
  <si>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</si>
  <si>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</si>
  <si>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房间空气调节器</t>
  </si>
  <si>
    <t>工业自动调节仪表与控制系统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</si>
  <si>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</si>
  <si>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</si>
  <si>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</si>
  <si>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</si>
  <si>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</si>
  <si>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</si>
  <si>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</si>
  <si>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</si>
  <si>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</si>
  <si>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</si>
  <si>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</si>
  <si>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t xml:space="preserve"> </t>
  </si>
  <si>
    <t xml:space="preserve">  12、浙商银行</t>
  </si>
  <si>
    <t xml:space="preserve">  13、渤海银行</t>
  </si>
  <si>
    <t># 高新技术产业</t>
  </si>
  <si>
    <t xml:space="preserve">全市主要经济指标  </t>
  </si>
  <si>
    <t>单位：亿元</t>
  </si>
  <si>
    <t>`</t>
  </si>
  <si>
    <t xml:space="preserve">  地方财政一般公共预算收入</t>
  </si>
  <si>
    <t>-</t>
  </si>
  <si>
    <t>-</t>
  </si>
  <si>
    <t>·</t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</si>
  <si>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</si>
  <si>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</si>
  <si>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</si>
  <si>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</si>
  <si>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</si>
  <si>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</si>
  <si>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</si>
  <si>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</si>
  <si>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</si>
  <si>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</si>
  <si>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</si>
  <si>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</si>
  <si>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</si>
  <si>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</si>
  <si>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</si>
  <si>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</si>
  <si>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</si>
  <si>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</si>
  <si>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</si>
  <si>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</si>
  <si>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</si>
  <si>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</si>
  <si>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</si>
  <si>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</si>
  <si>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万芯千米</t>
  </si>
  <si>
    <t>-</t>
  </si>
  <si>
    <t>单位：吨标准煤</t>
  </si>
  <si>
    <t>规模以上工业综合能源消费量</t>
  </si>
  <si>
    <t>单位工业增加值能耗增减率（％）</t>
  </si>
  <si>
    <t>规模以上工业综合能源消费量（万吨标准煤）</t>
  </si>
  <si>
    <t>-</t>
  </si>
  <si>
    <t>单位工业增加值能耗增减率（%）</t>
  </si>
  <si>
    <t>本月止累计</t>
  </si>
  <si>
    <t>比去年同期±%</t>
  </si>
  <si>
    <t>（2019年）</t>
  </si>
  <si>
    <t>全市主要经济指标（分月）</t>
  </si>
  <si>
    <t>单位：亿元、%</t>
  </si>
  <si>
    <t>月份</t>
  </si>
  <si>
    <t>生产总值</t>
  </si>
  <si>
    <t>总量</t>
  </si>
  <si>
    <t>增速</t>
  </si>
  <si>
    <t>累计增速</t>
  </si>
  <si>
    <t>当月增速</t>
  </si>
  <si>
    <t>累计总量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</si>
  <si>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</si>
  <si>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</si>
  <si>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</si>
  <si>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</si>
  <si>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</si>
  <si>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</si>
  <si>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</si>
  <si>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</si>
  <si>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</si>
  <si>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当月总量</t>
  </si>
  <si>
    <t>2月</t>
  </si>
  <si>
    <t xml:space="preserve">  7、农村商业银行</t>
  </si>
  <si>
    <t xml:space="preserve">  8、村镇银行</t>
  </si>
  <si>
    <t xml:space="preserve">  11、信托投资公司</t>
  </si>
  <si>
    <r>
      <t xml:space="preserve">  </t>
    </r>
    <r>
      <rPr>
        <b/>
        <sz val="11"/>
        <rFont val="宋体"/>
        <family val="0"/>
      </rPr>
      <t>12、九鼎金融租赁公司</t>
    </r>
  </si>
  <si>
    <r>
      <t xml:space="preserve">  1</t>
    </r>
    <r>
      <rPr>
        <b/>
        <sz val="11"/>
        <rFont val="宋体"/>
        <family val="0"/>
      </rPr>
      <t>3、外资银行</t>
    </r>
  </si>
  <si>
    <t xml:space="preserve">  9、农村信用社</t>
  </si>
  <si>
    <t xml:space="preserve">  10、财务公司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</si>
  <si>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</si>
  <si>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</si>
  <si>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</si>
  <si>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</si>
  <si>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</si>
  <si>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>-</t>
  </si>
  <si>
    <t xml:space="preserve">  出口总值              </t>
  </si>
  <si>
    <t>注：带*为比年初增长速度。</t>
  </si>
  <si>
    <t>万套</t>
  </si>
  <si>
    <t>万只（自然只）</t>
  </si>
  <si>
    <t>-</t>
  </si>
  <si>
    <t>软饮料</t>
  </si>
  <si>
    <t>硅酸盐水泥熟料</t>
  </si>
  <si>
    <t>纺织专用设备</t>
  </si>
  <si>
    <t>工业机器人</t>
  </si>
  <si>
    <t xml:space="preserve">       载货汽车</t>
  </si>
  <si>
    <t>光缆</t>
  </si>
  <si>
    <t>锂离子电池</t>
  </si>
  <si>
    <t>智能电视</t>
  </si>
  <si>
    <r>
      <t>进出口总值 （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月）</t>
    </r>
  </si>
  <si>
    <t>实际利用外商直接投资（亿美元）（2月）</t>
  </si>
  <si>
    <t>3月</t>
  </si>
  <si>
    <r>
      <t>1-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月完成投资</t>
    </r>
  </si>
  <si>
    <t>本月止累计</t>
  </si>
  <si>
    <t>累计</t>
  </si>
  <si>
    <t xml:space="preserve">                                    </t>
  </si>
  <si>
    <t>指              标</t>
  </si>
  <si>
    <t>一般公共预算支出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</si>
  <si>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</si>
  <si>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</si>
  <si>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</si>
  <si>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</si>
  <si>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</si>
  <si>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</si>
  <si>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</si>
  <si>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</si>
  <si>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</si>
  <si>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 xml:space="preserve">（2月份）                                                                                                           </t>
  </si>
  <si>
    <t>单位：万元、万美元</t>
  </si>
  <si>
    <t>实际利用外商直接投资</t>
  </si>
  <si>
    <t xml:space="preserve"> </t>
  </si>
  <si>
    <t>（2月份）</t>
  </si>
  <si>
    <t>各县（市）、区主要经济指标（三）</t>
  </si>
  <si>
    <t xml:space="preserve">  税收收入</t>
  </si>
  <si>
    <t xml:space="preserve">  #增值税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</si>
  <si>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</si>
  <si>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</si>
  <si>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</si>
  <si>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</si>
  <si>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</si>
  <si>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</si>
  <si>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</si>
  <si>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</si>
  <si>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</si>
  <si>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</si>
  <si>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</si>
  <si>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</si>
  <si>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</si>
  <si>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 非税收入</t>
  </si>
  <si>
    <t>#市本级</t>
  </si>
  <si>
    <t xml:space="preserve">  #一般公共服务支出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</si>
  <si>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</si>
  <si>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</si>
  <si>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</si>
  <si>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</si>
  <si>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</si>
  <si>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</si>
  <si>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</si>
  <si>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</si>
  <si>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</si>
  <si>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</si>
  <si>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</si>
  <si>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</si>
  <si>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</si>
  <si>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</si>
  <si>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</si>
  <si>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</si>
  <si>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</si>
  <si>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</si>
  <si>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债务付息支出</t>
  </si>
  <si>
    <t xml:space="preserve">   其他支出</t>
  </si>
  <si>
    <t>-</t>
  </si>
  <si>
    <t>-</t>
  </si>
  <si>
    <t>-</t>
  </si>
  <si>
    <t>6.2*</t>
  </si>
  <si>
    <t>6.5*</t>
  </si>
  <si>
    <r>
      <t>上涨2.2</t>
    </r>
    <r>
      <rPr>
        <sz val="11"/>
        <rFont val="宋体"/>
        <family val="0"/>
      </rPr>
      <t>个百分点</t>
    </r>
  </si>
  <si>
    <r>
      <t>上涨1.7</t>
    </r>
    <r>
      <rPr>
        <sz val="11"/>
        <rFont val="宋体"/>
        <family val="0"/>
      </rPr>
      <t>个百分点</t>
    </r>
  </si>
  <si>
    <t>郑州市四环线及大河路快速化工程</t>
  </si>
  <si>
    <t>路线全长约93.3km，由大河路、东四环、南四环及西四环闭合环线组成，包括旧路改建路段86.3km，新建路段7km。</t>
  </si>
  <si>
    <t>郑州轨道交通2号线二期工程项目</t>
  </si>
  <si>
    <t>北起天山路站，南至刘庄站，长9.44公里，均为地下站，设车站6座。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</si>
  <si>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</si>
  <si>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</si>
  <si>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</si>
  <si>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起于安顺路站，止于河西北路站，线路全长30.135公里，均为地下线，全线共设车站28座。</t>
  </si>
  <si>
    <t>郑州市轨道交通5号线工程</t>
  </si>
  <si>
    <t>5号线路全长约40.4km，均为地下线，设车站32座，其中换乘站15座。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</si>
  <si>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</si>
  <si>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</si>
  <si>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</si>
  <si>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北起北四环，南到南四环，设计全长约20公里，全线采用“高架+隧道”形式。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</si>
  <si>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</si>
  <si>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</si>
  <si>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</si>
  <si>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主要建设内容包括6万座的大型体育场、1.6万座体育馆、3000座游泳馆、综合健身中心等。</t>
  </si>
  <si>
    <t>上海汽车集团股份有限公司乘用车郑州分公司新增24万台产能项目</t>
  </si>
  <si>
    <t>上汽集团乘用车郑州工厂二期新增24万台产能项目位于郑州经开区，总投资约53.6亿元人民币。</t>
  </si>
  <si>
    <t>第一产业增加值</t>
  </si>
  <si>
    <t>各县（市）、区主要经济指标（一）</t>
  </si>
  <si>
    <t>各县（市）、区主要经济指标（二）</t>
  </si>
  <si>
    <t>单位：万元</t>
  </si>
  <si>
    <t>第二产业增加值</t>
  </si>
  <si>
    <t>第三产业增加值</t>
  </si>
  <si>
    <t>各县（市）、区主要经济指标（四）</t>
  </si>
  <si>
    <t>各县（市）、区主要经济指标（五）</t>
  </si>
  <si>
    <t>各县（市）、区主要经济指标（六）</t>
  </si>
  <si>
    <t>各县（市）、区主要经济指标（七）</t>
  </si>
  <si>
    <t>生产总值</t>
  </si>
  <si>
    <t>-</t>
  </si>
  <si>
    <t xml:space="preserve">  第一产业增加值</t>
  </si>
  <si>
    <t>-</t>
  </si>
  <si>
    <t xml:space="preserve">  第二产业增加值</t>
  </si>
  <si>
    <t xml:space="preserve">  第三产业增加值</t>
  </si>
  <si>
    <t>累计比去年同期±%</t>
  </si>
  <si>
    <t>本月比去年同月±%</t>
  </si>
  <si>
    <t>主要工业经济指标</t>
  </si>
  <si>
    <t>亏损企业（个）</t>
  </si>
  <si>
    <t>利税总额</t>
  </si>
  <si>
    <t xml:space="preserve">  利润总额</t>
  </si>
  <si>
    <t>亏损企业亏损额</t>
  </si>
  <si>
    <t>产成品存货</t>
  </si>
  <si>
    <t>产品销售率(%)</t>
  </si>
  <si>
    <t xml:space="preserve">（2月份）    </t>
  </si>
  <si>
    <t>营业收入</t>
  </si>
  <si>
    <t>应收票据及应收帐款</t>
  </si>
  <si>
    <t>下降5.7个百分点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</si>
</sst>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</numFmts>
  <fonts count="11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2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2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0" fontId="43" fillId="0" borderId="0">
      <alignment/>
      <protection/>
    </xf>
    <xf numFmtId="0" fontId="16" fillId="0" borderId="0">
      <alignment/>
      <protection/>
    </xf>
    <xf numFmtId="0" fontId="44" fillId="0" borderId="0">
      <alignment vertical="top"/>
      <protection/>
    </xf>
    <xf numFmtId="211" fontId="41" fillId="0" borderId="0">
      <alignment/>
      <protection locked="0"/>
    </xf>
    <xf numFmtId="0" fontId="3" fillId="0" borderId="0">
      <alignment/>
      <protection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0" fontId="3" fillId="0" borderId="0">
      <alignment/>
      <protection/>
    </xf>
    <xf numFmtId="211" fontId="42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0" fontId="0" fillId="0" borderId="0">
      <alignment/>
      <protection/>
    </xf>
    <xf numFmtId="0" fontId="43" fillId="0" borderId="0">
      <alignment/>
      <protection/>
    </xf>
    <xf numFmtId="0" fontId="47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47" fillId="12" borderId="0" applyNumberFormat="0" applyBorder="0" applyAlignment="0" applyProtection="0"/>
    <xf numFmtId="0" fontId="1" fillId="14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1" fillId="12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1" fillId="15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1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1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0" fontId="47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47" fillId="20" borderId="0" applyNumberFormat="0" applyBorder="0" applyAlignment="0" applyProtection="0"/>
    <xf numFmtId="0" fontId="47" fillId="8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47" fillId="8" borderId="0" applyNumberFormat="0" applyBorder="0" applyAlignment="0" applyProtection="0"/>
    <xf numFmtId="0" fontId="47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47" fillId="16" borderId="0" applyNumberFormat="0" applyBorder="0" applyAlignment="0" applyProtection="0"/>
    <xf numFmtId="0" fontId="47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7" fillId="24" borderId="0" applyNumberFormat="0" applyBorder="0" applyAlignment="0" applyProtection="0"/>
    <xf numFmtId="0" fontId="1" fillId="2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1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1" fillId="27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1" fillId="26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1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1" fillId="12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8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8" fillId="28" borderId="0" applyNumberFormat="0" applyBorder="0" applyAlignment="0" applyProtection="0"/>
    <xf numFmtId="0" fontId="48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8" fillId="20" borderId="0" applyNumberFormat="0" applyBorder="0" applyAlignment="0" applyProtection="0"/>
    <xf numFmtId="0" fontId="48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8" fillId="34" borderId="0" applyNumberFormat="0" applyBorder="0" applyAlignment="0" applyProtection="0"/>
    <xf numFmtId="0" fontId="48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8" fillId="36" borderId="0" applyNumberFormat="0" applyBorder="0" applyAlignment="0" applyProtection="0"/>
    <xf numFmtId="0" fontId="4" fillId="34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" fillId="26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16" borderId="0" applyNumberFormat="0" applyBorder="0" applyAlignment="0" applyProtection="0"/>
    <xf numFmtId="0" fontId="49" fillId="39" borderId="0" applyNumberFormat="0" applyBorder="0" applyAlignment="0" applyProtection="0"/>
    <xf numFmtId="0" fontId="50" fillId="15" borderId="0" applyNumberFormat="0" applyBorder="0" applyAlignment="0" applyProtection="0"/>
    <xf numFmtId="0" fontId="50" fillId="26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15" borderId="0" applyNumberFormat="0" applyBorder="0" applyAlignment="0" applyProtection="0"/>
    <xf numFmtId="0" fontId="50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34" borderId="0" applyNumberFormat="0" applyBorder="0" applyAlignment="0" applyProtection="0"/>
    <xf numFmtId="0" fontId="50" fillId="10" borderId="0" applyNumberFormat="0" applyBorder="0" applyAlignment="0" applyProtection="0"/>
    <xf numFmtId="0" fontId="50" fillId="2" borderId="0" applyNumberFormat="0" applyBorder="0" applyAlignment="0" applyProtection="0"/>
    <xf numFmtId="0" fontId="49" fillId="16" borderId="0" applyNumberFormat="0" applyBorder="0" applyAlignment="0" applyProtection="0"/>
    <xf numFmtId="0" fontId="49" fillId="3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49" fillId="12" borderId="0" applyNumberFormat="0" applyBorder="0" applyAlignment="0" applyProtection="0"/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6" fontId="44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38" fillId="0" borderId="0">
      <alignment/>
      <protection/>
    </xf>
    <xf numFmtId="4" fontId="42" fillId="0" borderId="0">
      <alignment/>
      <protection locked="0"/>
    </xf>
    <xf numFmtId="212" fontId="0" fillId="0" borderId="0" applyFont="0" applyFill="0" applyBorder="0" applyAlignment="0" applyProtection="0"/>
    <xf numFmtId="214" fontId="42" fillId="0" borderId="0">
      <alignment/>
      <protection locked="0"/>
    </xf>
    <xf numFmtId="215" fontId="38" fillId="0" borderId="0">
      <alignment/>
      <protection/>
    </xf>
    <xf numFmtId="0" fontId="52" fillId="0" borderId="0" applyProtection="0">
      <alignment/>
    </xf>
    <xf numFmtId="217" fontId="38" fillId="0" borderId="0">
      <alignment/>
      <protection/>
    </xf>
    <xf numFmtId="0" fontId="43" fillId="0" borderId="0">
      <alignment/>
      <protection/>
    </xf>
    <xf numFmtId="2" fontId="52" fillId="0" borderId="0" applyProtection="0">
      <alignment/>
    </xf>
    <xf numFmtId="0" fontId="53" fillId="26" borderId="0" applyNumberFormat="0" applyBorder="0" applyAlignment="0" applyProtection="0"/>
    <xf numFmtId="0" fontId="54" fillId="0" borderId="1" applyNumberFormat="0" applyAlignment="0" applyProtection="0"/>
    <xf numFmtId="0" fontId="54" fillId="0" borderId="2">
      <alignment horizontal="left" vertical="center"/>
      <protection/>
    </xf>
    <xf numFmtId="0" fontId="55" fillId="0" borderId="0" applyProtection="0">
      <alignment/>
    </xf>
    <xf numFmtId="0" fontId="54" fillId="0" borderId="0" applyProtection="0">
      <alignment/>
    </xf>
    <xf numFmtId="0" fontId="53" fillId="14" borderId="3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10" fontId="0" fillId="0" borderId="0" applyFont="0" applyFill="0" applyBorder="0" applyAlignment="0" applyProtection="0"/>
    <xf numFmtId="1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0" borderId="4" applyProtection="0">
      <alignment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0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60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1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61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2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62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63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211" fontId="45" fillId="0" borderId="0">
      <alignment/>
      <protection locked="0"/>
    </xf>
    <xf numFmtId="0" fontId="90" fillId="0" borderId="0">
      <alignment vertical="center"/>
      <protection/>
    </xf>
    <xf numFmtId="0" fontId="37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66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69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69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211" fontId="45" fillId="0" borderId="0">
      <alignment/>
      <protection locked="0"/>
    </xf>
    <xf numFmtId="211" fontId="41" fillId="0" borderId="0">
      <alignment/>
      <protection locked="0"/>
    </xf>
    <xf numFmtId="44" fontId="0" fillId="0" borderId="0" applyFont="0" applyFill="0" applyBorder="0" applyAlignment="0" applyProtection="0"/>
    <xf numFmtId="211" fontId="45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0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70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8" fillId="40" borderId="18" applyNumberFormat="0" applyAlignment="0" applyProtection="0"/>
    <xf numFmtId="0" fontId="71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71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4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74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6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43" fontId="0" fillId="0" borderId="0" applyFont="0" applyFill="0" applyBorder="0" applyAlignment="0" applyProtection="0"/>
    <xf numFmtId="211" fontId="45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0" fontId="0" fillId="0" borderId="0" applyFont="0" applyFill="0" applyBorder="0" applyAlignment="0" applyProtection="0"/>
    <xf numFmtId="211" fontId="45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>
      <alignment/>
      <protection/>
    </xf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48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8" fillId="48" borderId="0" applyNumberFormat="0" applyBorder="0" applyAlignment="0" applyProtection="0"/>
    <xf numFmtId="0" fontId="48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8" fillId="50" borderId="0" applyNumberFormat="0" applyBorder="0" applyAlignment="0" applyProtection="0"/>
    <xf numFmtId="0" fontId="48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32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8" fillId="34" borderId="0" applyNumberFormat="0" applyBorder="0" applyAlignment="0" applyProtection="0"/>
    <xf numFmtId="0" fontId="48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56" borderId="0" applyNumberFormat="0" applyBorder="0" applyAlignment="0" applyProtection="0"/>
    <xf numFmtId="0" fontId="6" fillId="27" borderId="0" applyNumberFormat="0" applyBorder="0" applyAlignment="0" applyProtection="0"/>
    <xf numFmtId="0" fontId="78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78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7" fillId="14" borderId="22" applyNumberFormat="0" applyAlignment="0" applyProtection="0"/>
    <xf numFmtId="0" fontId="79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79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5" fillId="12" borderId="16" applyNumberFormat="0" applyAlignment="0" applyProtection="0"/>
    <xf numFmtId="0" fontId="80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80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1" fontId="23" fillId="0" borderId="3">
      <alignment vertical="center"/>
      <protection locked="0"/>
    </xf>
    <xf numFmtId="0" fontId="81" fillId="0" borderId="0">
      <alignment/>
      <protection/>
    </xf>
    <xf numFmtId="187" fontId="23" fillId="0" borderId="3">
      <alignment vertical="center"/>
      <protection locked="0"/>
    </xf>
    <xf numFmtId="0" fontId="43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" fillId="38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0" fillId="15" borderId="24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</cellStyleXfs>
  <cellXfs count="456">
    <xf numFmtId="0" fontId="0" fillId="0" borderId="0" xfId="0" applyAlignment="1">
      <alignment vertical="center"/>
    </xf>
    <xf numFmtId="0" fontId="12" fillId="0" borderId="0" xfId="830" applyAlignment="1" applyProtection="1">
      <alignment vertical="center"/>
      <protection/>
    </xf>
    <xf numFmtId="0" fontId="12" fillId="0" borderId="0" xfId="830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828" applyFont="1" applyFill="1" applyBorder="1" applyAlignment="1">
      <alignment horizontal="center" vertical="center" wrapText="1"/>
      <protection/>
    </xf>
    <xf numFmtId="0" fontId="27" fillId="61" borderId="27" xfId="828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0" xfId="828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0" fontId="27" fillId="61" borderId="0" xfId="0" applyFont="1" applyFill="1" applyBorder="1" applyAlignment="1">
      <alignment vertical="center"/>
    </xf>
    <xf numFmtId="0" fontId="27" fillId="61" borderId="0" xfId="0" applyFont="1" applyFill="1" applyAlignment="1">
      <alignment vertical="center"/>
    </xf>
    <xf numFmtId="0" fontId="23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/>
    </xf>
    <xf numFmtId="185" fontId="25" fillId="61" borderId="28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/>
    </xf>
    <xf numFmtId="184" fontId="23" fillId="61" borderId="29" xfId="828" applyNumberFormat="1" applyFont="1" applyFill="1" applyBorder="1" applyAlignment="1">
      <alignment horizontal="center" vertical="center"/>
      <protection/>
    </xf>
    <xf numFmtId="185" fontId="23" fillId="61" borderId="29" xfId="828" applyNumberFormat="1" applyFont="1" applyFill="1" applyBorder="1" applyAlignment="1">
      <alignment horizontal="center" vertical="center"/>
      <protection/>
    </xf>
    <xf numFmtId="185" fontId="23" fillId="61" borderId="30" xfId="828" applyNumberFormat="1" applyFont="1" applyFill="1" applyBorder="1" applyAlignment="1">
      <alignment horizontal="center" vertical="center"/>
      <protection/>
    </xf>
    <xf numFmtId="187" fontId="25" fillId="61" borderId="30" xfId="0" applyNumberFormat="1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 wrapText="1"/>
    </xf>
    <xf numFmtId="187" fontId="28" fillId="61" borderId="29" xfId="0" applyNumberFormat="1" applyFont="1" applyFill="1" applyBorder="1" applyAlignment="1">
      <alignment horizontal="center" vertical="center" wrapText="1"/>
    </xf>
    <xf numFmtId="0" fontId="28" fillId="61" borderId="31" xfId="0" applyFont="1" applyFill="1" applyBorder="1" applyAlignment="1">
      <alignment horizontal="center" vertical="center" wrapText="1"/>
    </xf>
    <xf numFmtId="187" fontId="28" fillId="61" borderId="30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34" xfId="828" applyNumberFormat="1" applyFont="1" applyFill="1" applyBorder="1" applyAlignment="1">
      <alignment horizontal="center" vertical="center"/>
      <protection/>
    </xf>
    <xf numFmtId="185" fontId="23" fillId="61" borderId="34" xfId="828" applyNumberFormat="1" applyFont="1" applyFill="1" applyBorder="1" applyAlignment="1">
      <alignment horizontal="center" vertical="center"/>
      <protection/>
    </xf>
    <xf numFmtId="185" fontId="23" fillId="61" borderId="28" xfId="828" applyNumberFormat="1" applyFont="1" applyFill="1" applyBorder="1" applyAlignment="1">
      <alignment horizontal="center" vertical="center"/>
      <protection/>
    </xf>
    <xf numFmtId="187" fontId="25" fillId="61" borderId="28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>
      <alignment horizontal="center" vertical="center"/>
    </xf>
    <xf numFmtId="188" fontId="25" fillId="61" borderId="34" xfId="0" applyNumberFormat="1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 applyProtection="1">
      <alignment horizontal="center" vertical="center"/>
      <protection locked="0"/>
    </xf>
    <xf numFmtId="185" fontId="25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34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5" fillId="61" borderId="36" xfId="0" applyNumberFormat="1" applyFont="1" applyFill="1" applyBorder="1" applyAlignment="1">
      <alignment horizontal="center" vertical="center" wrapText="1"/>
    </xf>
    <xf numFmtId="184" fontId="25" fillId="61" borderId="36" xfId="0" applyNumberFormat="1" applyFont="1" applyFill="1" applyBorder="1" applyAlignment="1">
      <alignment horizontal="center" vertical="center" wrapText="1"/>
    </xf>
    <xf numFmtId="185" fontId="25" fillId="61" borderId="37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8" fillId="61" borderId="0" xfId="0" applyFont="1" applyFill="1" applyBorder="1" applyAlignment="1">
      <alignment horizontal="center" vertical="center" wrapText="1"/>
    </xf>
    <xf numFmtId="187" fontId="28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827" applyFont="1" applyFill="1" applyBorder="1" applyAlignment="1">
      <alignment horizontal="center" vertical="center"/>
      <protection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828" applyNumberFormat="1" applyFont="1" applyFill="1" applyBorder="1" applyAlignment="1">
      <alignment horizontal="center" vertical="center"/>
      <protection/>
    </xf>
    <xf numFmtId="185" fontId="23" fillId="61" borderId="37" xfId="828" applyNumberFormat="1" applyFont="1" applyFill="1" applyBorder="1" applyAlignment="1">
      <alignment horizontal="center" vertical="center"/>
      <protection/>
    </xf>
    <xf numFmtId="185" fontId="23" fillId="61" borderId="37" xfId="0" applyNumberFormat="1" applyFont="1" applyFill="1" applyBorder="1" applyAlignment="1">
      <alignment horizontal="center" vertical="center"/>
    </xf>
    <xf numFmtId="187" fontId="25" fillId="61" borderId="37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29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top" wrapText="1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1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34" xfId="0" applyFont="1" applyFill="1" applyBorder="1" applyAlignment="1">
      <alignment horizontal="center" vertical="center" wrapText="1"/>
    </xf>
    <xf numFmtId="0" fontId="27" fillId="61" borderId="28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justify" vertical="center" wrapText="1"/>
    </xf>
    <xf numFmtId="186" fontId="23" fillId="61" borderId="29" xfId="0" applyNumberFormat="1" applyFont="1" applyFill="1" applyBorder="1" applyAlignment="1">
      <alignment vertical="center" shrinkToFit="1"/>
    </xf>
    <xf numFmtId="186" fontId="23" fillId="61" borderId="30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28" xfId="0" applyNumberFormat="1" applyFont="1" applyFill="1" applyBorder="1" applyAlignment="1">
      <alignment horizontal="right" vertical="center" shrinkToFit="1"/>
    </xf>
    <xf numFmtId="185" fontId="23" fillId="61" borderId="32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2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8" xfId="0" applyFont="1" applyFill="1" applyBorder="1" applyAlignment="1">
      <alignment vertical="center"/>
    </xf>
    <xf numFmtId="186" fontId="23" fillId="61" borderId="36" xfId="0" applyNumberFormat="1" applyFont="1" applyFill="1" applyBorder="1" applyAlignment="1">
      <alignment horizontal="right" vertical="center" shrinkToFit="1"/>
    </xf>
    <xf numFmtId="186" fontId="23" fillId="61" borderId="37" xfId="0" applyNumberFormat="1" applyFont="1" applyFill="1" applyBorder="1" applyAlignment="1">
      <alignment horizontal="right" vertical="center" shrinkToFit="1"/>
    </xf>
    <xf numFmtId="0" fontId="27" fillId="61" borderId="38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5" xfId="0" applyFont="1" applyFill="1" applyBorder="1" applyAlignment="1">
      <alignment/>
    </xf>
    <xf numFmtId="0" fontId="27" fillId="61" borderId="35" xfId="0" applyFont="1" applyFill="1" applyBorder="1" applyAlignment="1">
      <alignment/>
    </xf>
    <xf numFmtId="0" fontId="27" fillId="61" borderId="35" xfId="0" applyFont="1" applyFill="1" applyBorder="1" applyAlignment="1">
      <alignment horizontal="right"/>
    </xf>
    <xf numFmtId="0" fontId="108" fillId="61" borderId="27" xfId="0" applyFont="1" applyFill="1" applyBorder="1" applyAlignment="1">
      <alignment horizontal="justify" vertical="center" wrapText="1"/>
    </xf>
    <xf numFmtId="0" fontId="108" fillId="61" borderId="3" xfId="0" applyFont="1" applyFill="1" applyBorder="1" applyAlignment="1">
      <alignment horizontal="center" vertical="center" wrapText="1"/>
    </xf>
    <xf numFmtId="0" fontId="108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0" xfId="0" applyNumberFormat="1" applyFont="1" applyFill="1" applyBorder="1" applyAlignment="1">
      <alignment vertical="center"/>
    </xf>
    <xf numFmtId="187" fontId="23" fillId="61" borderId="28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828" applyFont="1" applyFill="1" applyBorder="1" applyAlignment="1">
      <alignment horizontal="left" vertical="center"/>
      <protection/>
    </xf>
    <xf numFmtId="0" fontId="24" fillId="61" borderId="0" xfId="828" applyFont="1" applyFill="1" applyBorder="1" applyAlignment="1">
      <alignment horizontal="left" vertical="center"/>
      <protection/>
    </xf>
    <xf numFmtId="0" fontId="27" fillId="61" borderId="31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horizontal="justify" vertical="center" wrapText="1"/>
    </xf>
    <xf numFmtId="187" fontId="23" fillId="61" borderId="37" xfId="0" applyNumberFormat="1" applyFont="1" applyFill="1" applyBorder="1" applyAlignment="1">
      <alignment vertical="center"/>
    </xf>
    <xf numFmtId="0" fontId="27" fillId="61" borderId="31" xfId="0" applyFont="1" applyFill="1" applyBorder="1" applyAlignment="1">
      <alignment vertical="center"/>
    </xf>
    <xf numFmtId="0" fontId="35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1" fontId="25" fillId="61" borderId="34" xfId="0" applyNumberFormat="1" applyFont="1" applyFill="1" applyBorder="1" applyAlignment="1">
      <alignment horizontal="center" vertical="center" wrapText="1"/>
    </xf>
    <xf numFmtId="1" fontId="25" fillId="61" borderId="36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1" xfId="0" applyFont="1" applyFill="1" applyBorder="1" applyAlignment="1">
      <alignment horizontal="left" vertical="center"/>
    </xf>
    <xf numFmtId="0" fontId="27" fillId="61" borderId="29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left"/>
    </xf>
    <xf numFmtId="0" fontId="27" fillId="61" borderId="32" xfId="0" applyFont="1" applyFill="1" applyBorder="1" applyAlignment="1">
      <alignment horizontal="center"/>
    </xf>
    <xf numFmtId="190" fontId="23" fillId="61" borderId="32" xfId="0" applyNumberFormat="1" applyFont="1" applyFill="1" applyBorder="1" applyAlignment="1">
      <alignment horizontal="center"/>
    </xf>
    <xf numFmtId="185" fontId="23" fillId="61" borderId="32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2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0" fontId="27" fillId="61" borderId="0" xfId="0" applyFont="1" applyFill="1" applyAlignment="1">
      <alignment horizontal="center" vertical="center"/>
    </xf>
    <xf numFmtId="0" fontId="0" fillId="0" borderId="0" xfId="797" applyAlignment="1">
      <alignment horizontal="center" vertical="center"/>
      <protection/>
    </xf>
    <xf numFmtId="186" fontId="0" fillId="0" borderId="29" xfId="797" applyNumberFormat="1" applyBorder="1" applyAlignment="1">
      <alignment horizontal="right" vertical="center"/>
      <protection/>
    </xf>
    <xf numFmtId="186" fontId="0" fillId="0" borderId="34" xfId="797" applyNumberForma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61" borderId="0" xfId="0" applyFont="1" applyFill="1" applyAlignment="1">
      <alignment vertical="center"/>
    </xf>
    <xf numFmtId="186" fontId="0" fillId="0" borderId="0" xfId="797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09" fillId="61" borderId="34" xfId="828" applyNumberFormat="1" applyFont="1" applyFill="1" applyBorder="1" applyAlignment="1">
      <alignment horizontal="right" vertical="center" wrapText="1"/>
      <protection/>
    </xf>
    <xf numFmtId="187" fontId="109" fillId="61" borderId="34" xfId="828" applyNumberFormat="1" applyFont="1" applyFill="1" applyBorder="1" applyAlignment="1">
      <alignment horizontal="right" vertical="center" wrapText="1"/>
      <protection/>
    </xf>
    <xf numFmtId="187" fontId="109" fillId="61" borderId="28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 shrinkToFit="1"/>
    </xf>
    <xf numFmtId="185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36" xfId="0" applyNumberFormat="1" applyFont="1" applyFill="1" applyBorder="1" applyAlignment="1">
      <alignment horizontal="right" vertical="center"/>
    </xf>
    <xf numFmtId="187" fontId="109" fillId="61" borderId="36" xfId="0" applyNumberFormat="1" applyFont="1" applyFill="1" applyBorder="1" applyAlignment="1">
      <alignment horizontal="right" vertical="center"/>
    </xf>
    <xf numFmtId="186" fontId="109" fillId="61" borderId="36" xfId="0" applyNumberFormat="1" applyFont="1" applyFill="1" applyBorder="1" applyAlignment="1">
      <alignment horizontal="right" vertical="center"/>
    </xf>
    <xf numFmtId="187" fontId="109" fillId="61" borderId="37" xfId="0" applyNumberFormat="1" applyFont="1" applyFill="1" applyBorder="1" applyAlignment="1">
      <alignment horizontal="right" vertical="center"/>
    </xf>
    <xf numFmtId="207" fontId="109" fillId="0" borderId="28" xfId="0" applyNumberFormat="1" applyFont="1" applyFill="1" applyBorder="1" applyAlignment="1">
      <alignment horizontal="right" vertical="center"/>
    </xf>
    <xf numFmtId="186" fontId="109" fillId="0" borderId="34" xfId="797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09" fillId="61" borderId="34" xfId="828" applyFont="1" applyFill="1" applyBorder="1" applyAlignment="1">
      <alignment horizontal="right" vertical="center" wrapText="1"/>
      <protection/>
    </xf>
    <xf numFmtId="0" fontId="109" fillId="61" borderId="28" xfId="828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29" xfId="0" applyFont="1" applyFill="1" applyBorder="1" applyAlignment="1">
      <alignment horizontal="center" vertical="center" wrapText="1"/>
    </xf>
    <xf numFmtId="186" fontId="110" fillId="0" borderId="34" xfId="0" applyNumberFormat="1" applyFont="1" applyBorder="1" applyAlignment="1">
      <alignment horizontal="right" vertical="center"/>
    </xf>
    <xf numFmtId="185" fontId="110" fillId="0" borderId="28" xfId="0" applyNumberFormat="1" applyFont="1" applyBorder="1" applyAlignment="1">
      <alignment horizontal="right" vertical="center"/>
    </xf>
    <xf numFmtId="186" fontId="110" fillId="0" borderId="36" xfId="0" applyNumberFormat="1" applyFont="1" applyBorder="1" applyAlignment="1">
      <alignment horizontal="right" vertical="center"/>
    </xf>
    <xf numFmtId="185" fontId="110" fillId="0" borderId="37" xfId="0" applyNumberFormat="1" applyFont="1" applyBorder="1" applyAlignment="1">
      <alignment vertical="center"/>
    </xf>
    <xf numFmtId="0" fontId="111" fillId="0" borderId="33" xfId="0" applyFont="1" applyBorder="1" applyAlignment="1">
      <alignment vertical="center"/>
    </xf>
    <xf numFmtId="0" fontId="111" fillId="0" borderId="34" xfId="0" applyFont="1" applyBorder="1" applyAlignment="1">
      <alignment horizontal="center" vertical="center"/>
    </xf>
    <xf numFmtId="0" fontId="111" fillId="0" borderId="38" xfId="0" applyFont="1" applyBorder="1" applyAlignment="1">
      <alignment vertical="center"/>
    </xf>
    <xf numFmtId="0" fontId="111" fillId="0" borderId="36" xfId="0" applyFont="1" applyBorder="1" applyAlignment="1">
      <alignment horizontal="center" vertical="center"/>
    </xf>
    <xf numFmtId="186" fontId="109" fillId="0" borderId="34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vertical="center"/>
    </xf>
    <xf numFmtId="186" fontId="109" fillId="0" borderId="40" xfId="0" applyNumberFormat="1" applyFont="1" applyBorder="1" applyAlignment="1">
      <alignment vertical="center"/>
    </xf>
    <xf numFmtId="185" fontId="109" fillId="0" borderId="41" xfId="0" applyNumberFormat="1" applyFont="1" applyBorder="1" applyAlignment="1">
      <alignment horizontal="right" vertical="center"/>
    </xf>
    <xf numFmtId="0" fontId="111" fillId="0" borderId="33" xfId="0" applyFont="1" applyBorder="1" applyAlignment="1">
      <alignment horizontal="left" vertical="center" wrapText="1"/>
    </xf>
    <xf numFmtId="0" fontId="111" fillId="0" borderId="34" xfId="0" applyFont="1" applyBorder="1" applyAlignment="1">
      <alignment horizontal="center" vertical="center" wrapText="1"/>
    </xf>
    <xf numFmtId="0" fontId="111" fillId="0" borderId="42" xfId="0" applyFont="1" applyBorder="1" applyAlignment="1">
      <alignment vertical="center"/>
    </xf>
    <xf numFmtId="0" fontId="111" fillId="0" borderId="40" xfId="0" applyFont="1" applyBorder="1" applyAlignment="1">
      <alignment horizontal="center" vertical="center"/>
    </xf>
    <xf numFmtId="186" fontId="109" fillId="0" borderId="29" xfId="0" applyNumberFormat="1" applyFont="1" applyBorder="1" applyAlignment="1">
      <alignment horizontal="right" vertical="center"/>
    </xf>
    <xf numFmtId="185" fontId="109" fillId="0" borderId="30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186" fontId="109" fillId="0" borderId="34" xfId="0" applyNumberFormat="1" applyFont="1" applyBorder="1" applyAlignment="1">
      <alignment vertical="center"/>
    </xf>
    <xf numFmtId="0" fontId="111" fillId="0" borderId="31" xfId="0" applyFont="1" applyBorder="1" applyAlignment="1">
      <alignment vertical="center"/>
    </xf>
    <xf numFmtId="0" fontId="111" fillId="0" borderId="29" xfId="0" applyFont="1" applyBorder="1" applyAlignment="1">
      <alignment horizontal="center" vertical="center"/>
    </xf>
    <xf numFmtId="0" fontId="27" fillId="61" borderId="38" xfId="0" applyFont="1" applyFill="1" applyBorder="1" applyAlignment="1">
      <alignment vertical="center"/>
    </xf>
    <xf numFmtId="0" fontId="27" fillId="61" borderId="36" xfId="0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right" vertical="center"/>
    </xf>
    <xf numFmtId="187" fontId="23" fillId="61" borderId="30" xfId="0" applyNumberFormat="1" applyFont="1" applyFill="1" applyBorder="1" applyAlignment="1">
      <alignment horizontal="right" vertical="center"/>
    </xf>
    <xf numFmtId="190" fontId="23" fillId="61" borderId="36" xfId="0" applyNumberFormat="1" applyFont="1" applyFill="1" applyBorder="1" applyAlignment="1">
      <alignment horizontal="right"/>
    </xf>
    <xf numFmtId="185" fontId="23" fillId="61" borderId="37" xfId="0" applyNumberFormat="1" applyFont="1" applyFill="1" applyBorder="1" applyAlignment="1">
      <alignment horizontal="right"/>
    </xf>
    <xf numFmtId="2" fontId="109" fillId="61" borderId="34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1" fontId="109" fillId="61" borderId="34" xfId="0" applyNumberFormat="1" applyFont="1" applyFill="1" applyBorder="1" applyAlignment="1">
      <alignment horizontal="right" vertical="center"/>
    </xf>
    <xf numFmtId="187" fontId="25" fillId="61" borderId="34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2" fontId="23" fillId="61" borderId="34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2" fontId="23" fillId="61" borderId="36" xfId="0" applyNumberFormat="1" applyFont="1" applyFill="1" applyBorder="1" applyAlignment="1">
      <alignment horizontal="center" vertical="center"/>
    </xf>
    <xf numFmtId="187" fontId="23" fillId="61" borderId="37" xfId="0" applyNumberFormat="1" applyFont="1" applyFill="1" applyBorder="1" applyAlignment="1">
      <alignment horizontal="center" vertical="center"/>
    </xf>
    <xf numFmtId="0" fontId="111" fillId="0" borderId="33" xfId="0" applyFont="1" applyBorder="1" applyAlignment="1">
      <alignment vertical="center"/>
    </xf>
    <xf numFmtId="2" fontId="0" fillId="0" borderId="0" xfId="797" applyNumberFormat="1" applyAlignment="1">
      <alignment horizontal="center" vertical="center"/>
      <protection/>
    </xf>
    <xf numFmtId="185" fontId="23" fillId="61" borderId="0" xfId="0" applyNumberFormat="1" applyFont="1" applyFill="1" applyBorder="1" applyAlignment="1">
      <alignment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7" fontId="25" fillId="61" borderId="34" xfId="0" applyNumberFormat="1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185" fontId="111" fillId="0" borderId="29" xfId="0" applyNumberFormat="1" applyFont="1" applyBorder="1" applyAlignment="1">
      <alignment horizontal="center" vertical="center"/>
    </xf>
    <xf numFmtId="185" fontId="111" fillId="0" borderId="30" xfId="0" applyNumberFormat="1" applyFont="1" applyBorder="1" applyAlignment="1">
      <alignment horizontal="center" vertical="center"/>
    </xf>
    <xf numFmtId="185" fontId="109" fillId="0" borderId="34" xfId="0" applyNumberFormat="1" applyFont="1" applyBorder="1" applyAlignment="1">
      <alignment horizontal="center" vertical="center"/>
    </xf>
    <xf numFmtId="185" fontId="109" fillId="0" borderId="28" xfId="0" applyNumberFormat="1" applyFont="1" applyBorder="1" applyAlignment="1">
      <alignment horizontal="center" vertical="center"/>
    </xf>
    <xf numFmtId="185" fontId="109" fillId="0" borderId="36" xfId="0" applyNumberFormat="1" applyFont="1" applyBorder="1" applyAlignment="1">
      <alignment horizontal="center" vertical="center"/>
    </xf>
    <xf numFmtId="185" fontId="109" fillId="0" borderId="37" xfId="0" applyNumberFormat="1" applyFont="1" applyBorder="1" applyAlignment="1">
      <alignment horizontal="center" vertical="center"/>
    </xf>
    <xf numFmtId="0" fontId="111" fillId="61" borderId="0" xfId="0" applyFont="1" applyFill="1" applyAlignment="1">
      <alignment vertical="center"/>
    </xf>
    <xf numFmtId="0" fontId="109" fillId="61" borderId="0" xfId="0" applyFont="1" applyFill="1" applyAlignment="1">
      <alignment vertical="center"/>
    </xf>
    <xf numFmtId="184" fontId="109" fillId="0" borderId="29" xfId="0" applyNumberFormat="1" applyFont="1" applyBorder="1" applyAlignment="1">
      <alignment horizontal="right" vertical="center"/>
    </xf>
    <xf numFmtId="185" fontId="109" fillId="0" borderId="29" xfId="0" applyNumberFormat="1" applyFont="1" applyBorder="1" applyAlignment="1">
      <alignment horizontal="right" vertical="center"/>
    </xf>
    <xf numFmtId="184" fontId="109" fillId="0" borderId="34" xfId="0" applyNumberFormat="1" applyFont="1" applyBorder="1" applyAlignment="1">
      <alignment horizontal="right" vertical="center"/>
    </xf>
    <xf numFmtId="185" fontId="109" fillId="0" borderId="34" xfId="0" applyNumberFormat="1" applyFont="1" applyBorder="1" applyAlignment="1">
      <alignment horizontal="right" vertical="center"/>
    </xf>
    <xf numFmtId="184" fontId="109" fillId="0" borderId="36" xfId="0" applyNumberFormat="1" applyFont="1" applyBorder="1" applyAlignment="1">
      <alignment horizontal="right" vertical="center"/>
    </xf>
    <xf numFmtId="185" fontId="109" fillId="0" borderId="36" xfId="0" applyNumberFormat="1" applyFont="1" applyBorder="1" applyAlignment="1">
      <alignment horizontal="right" vertical="center"/>
    </xf>
    <xf numFmtId="185" fontId="109" fillId="0" borderId="37" xfId="0" applyNumberFormat="1" applyFont="1" applyBorder="1" applyAlignment="1">
      <alignment horizontal="right"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1" xfId="0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186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28" xfId="0" applyNumberFormat="1" applyFont="1" applyFill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109" fillId="61" borderId="28" xfId="0" applyFont="1" applyFill="1" applyBorder="1" applyAlignment="1">
      <alignment horizontal="right" vertical="center" wrapText="1"/>
    </xf>
    <xf numFmtId="2" fontId="3" fillId="0" borderId="34" xfId="0" applyNumberFormat="1" applyFont="1" applyFill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90" fillId="0" borderId="0" xfId="785">
      <alignment vertical="center"/>
      <protection/>
    </xf>
    <xf numFmtId="0" fontId="27" fillId="0" borderId="26" xfId="785" applyFont="1" applyBorder="1" applyAlignment="1">
      <alignment horizontal="center" vertical="center"/>
      <protection/>
    </xf>
    <xf numFmtId="0" fontId="27" fillId="0" borderId="27" xfId="785" applyFont="1" applyBorder="1" applyAlignment="1">
      <alignment horizontal="center" vertical="center"/>
      <protection/>
    </xf>
    <xf numFmtId="0" fontId="27" fillId="0" borderId="3" xfId="785" applyFont="1" applyBorder="1" applyAlignment="1">
      <alignment horizontal="center" vertical="center"/>
      <protection/>
    </xf>
    <xf numFmtId="57" fontId="27" fillId="0" borderId="27" xfId="785" applyNumberFormat="1" applyFont="1" applyBorder="1" applyAlignment="1">
      <alignment horizontal="center" vertical="center"/>
      <protection/>
    </xf>
    <xf numFmtId="57" fontId="0" fillId="0" borderId="0" xfId="785" applyNumberFormat="1" applyFont="1" applyAlignment="1">
      <alignment horizontal="center" vertical="center"/>
      <protection/>
    </xf>
    <xf numFmtId="0" fontId="90" fillId="0" borderId="0" xfId="785" applyAlignment="1">
      <alignment horizontal="center" vertical="center"/>
      <protection/>
    </xf>
    <xf numFmtId="2" fontId="90" fillId="0" borderId="3" xfId="785" applyNumberFormat="1" applyBorder="1" applyAlignment="1">
      <alignment horizontal="center" vertical="center"/>
      <protection/>
    </xf>
    <xf numFmtId="187" fontId="90" fillId="0" borderId="3" xfId="785" applyNumberFormat="1" applyBorder="1" applyAlignment="1">
      <alignment horizontal="center" vertical="center"/>
      <protection/>
    </xf>
    <xf numFmtId="187" fontId="90" fillId="0" borderId="26" xfId="785" applyNumberFormat="1" applyBorder="1" applyAlignment="1">
      <alignment horizontal="center" vertical="center"/>
      <protection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28" xfId="0" applyNumberFormat="1" applyFont="1" applyFill="1" applyBorder="1" applyAlignment="1">
      <alignment horizontal="right" vertical="center"/>
    </xf>
    <xf numFmtId="187" fontId="23" fillId="61" borderId="28" xfId="0" applyNumberFormat="1" applyFont="1" applyFill="1" applyBorder="1" applyAlignment="1">
      <alignment horizontal="right" vertical="center"/>
    </xf>
    <xf numFmtId="187" fontId="109" fillId="61" borderId="34" xfId="828" applyNumberFormat="1" applyFont="1" applyFill="1" applyBorder="1" applyAlignment="1">
      <alignment horizontal="right" vertical="center" wrapText="1"/>
      <protection/>
    </xf>
    <xf numFmtId="0" fontId="27" fillId="61" borderId="0" xfId="0" applyFont="1" applyFill="1" applyBorder="1" applyAlignment="1">
      <alignment vertical="center" wrapText="1"/>
    </xf>
    <xf numFmtId="57" fontId="27" fillId="0" borderId="27" xfId="785" applyNumberFormat="1" applyFont="1" applyBorder="1" applyAlignment="1">
      <alignment horizontal="center" vertical="center"/>
      <protection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 wrapText="1"/>
    </xf>
    <xf numFmtId="185" fontId="23" fillId="61" borderId="29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185" fontId="23" fillId="61" borderId="30" xfId="0" applyNumberFormat="1" applyFont="1" applyFill="1" applyBorder="1" applyAlignment="1">
      <alignment horizontal="right" vertical="center"/>
    </xf>
    <xf numFmtId="186" fontId="23" fillId="61" borderId="34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vertical="center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5" xfId="0" applyFont="1" applyFill="1" applyBorder="1" applyAlignment="1">
      <alignment horizontal="left" vertical="center"/>
    </xf>
    <xf numFmtId="0" fontId="27" fillId="61" borderId="33" xfId="0" applyFont="1" applyFill="1" applyBorder="1" applyAlignment="1">
      <alignment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/>
    </xf>
    <xf numFmtId="1" fontId="23" fillId="61" borderId="38" xfId="0" applyNumberFormat="1" applyFont="1" applyFill="1" applyBorder="1" applyAlignment="1">
      <alignment horizontal="center" vertical="center"/>
    </xf>
    <xf numFmtId="187" fontId="23" fillId="61" borderId="38" xfId="0" applyNumberFormat="1" applyFont="1" applyFill="1" applyBorder="1" applyAlignment="1">
      <alignment horizontal="center" vertical="center"/>
    </xf>
    <xf numFmtId="0" fontId="23" fillId="61" borderId="36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right" vertical="center"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29" xfId="0" applyNumberFormat="1" applyFont="1" applyFill="1" applyBorder="1" applyAlignment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 quotePrefix="1">
      <alignment horizontal="center" vertical="center"/>
    </xf>
    <xf numFmtId="184" fontId="23" fillId="61" borderId="34" xfId="0" applyNumberFormat="1" applyFont="1" applyFill="1" applyBorder="1" applyAlignment="1" applyProtection="1">
      <alignment horizontal="center" vertical="center"/>
      <protection/>
    </xf>
    <xf numFmtId="184" fontId="23" fillId="61" borderId="36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 applyProtection="1">
      <alignment horizontal="center" vertical="center"/>
      <protection/>
    </xf>
    <xf numFmtId="1" fontId="23" fillId="61" borderId="36" xfId="0" applyNumberFormat="1" applyFont="1" applyFill="1" applyBorder="1" applyAlignment="1">
      <alignment horizontal="center" vertical="center"/>
    </xf>
    <xf numFmtId="185" fontId="23" fillId="61" borderId="28" xfId="827" applyNumberFormat="1" applyFont="1" applyFill="1" applyBorder="1" applyAlignment="1" applyProtection="1">
      <alignment horizontal="right" vertical="center"/>
      <protection hidden="1"/>
    </xf>
    <xf numFmtId="0" fontId="85" fillId="0" borderId="38" xfId="0" applyFont="1" applyBorder="1" applyAlignment="1">
      <alignment vertical="center"/>
    </xf>
    <xf numFmtId="186" fontId="23" fillId="61" borderId="34" xfId="1029" applyNumberFormat="1" applyFont="1" applyFill="1" applyBorder="1" applyAlignment="1" applyProtection="1">
      <alignment horizontal="right" vertical="center"/>
      <protection hidden="1"/>
    </xf>
    <xf numFmtId="185" fontId="23" fillId="61" borderId="34" xfId="1029" applyNumberFormat="1" applyFont="1" applyFill="1" applyBorder="1" applyAlignment="1" applyProtection="1">
      <alignment horizontal="right" vertical="center"/>
      <protection hidden="1"/>
    </xf>
    <xf numFmtId="185" fontId="23" fillId="61" borderId="34" xfId="0" applyNumberFormat="1" applyFont="1" applyFill="1" applyBorder="1" applyAlignment="1">
      <alignment vertical="center"/>
    </xf>
    <xf numFmtId="186" fontId="109" fillId="0" borderId="34" xfId="0" applyNumberFormat="1" applyFont="1" applyFill="1" applyBorder="1" applyAlignment="1">
      <alignment horizontal="right" vertical="center"/>
    </xf>
    <xf numFmtId="185" fontId="109" fillId="0" borderId="34" xfId="0" applyNumberFormat="1" applyFont="1" applyFill="1" applyBorder="1" applyAlignment="1">
      <alignment horizontal="right" vertical="center"/>
    </xf>
    <xf numFmtId="185" fontId="109" fillId="0" borderId="28" xfId="0" applyNumberFormat="1" applyFont="1" applyFill="1" applyBorder="1" applyAlignment="1">
      <alignment horizontal="right" vertical="center"/>
    </xf>
    <xf numFmtId="2" fontId="23" fillId="0" borderId="36" xfId="0" applyNumberFormat="1" applyFont="1" applyBorder="1" applyAlignment="1">
      <alignment horizontal="right" vertical="center"/>
    </xf>
    <xf numFmtId="187" fontId="23" fillId="0" borderId="36" xfId="0" applyNumberFormat="1" applyFont="1" applyBorder="1" applyAlignment="1">
      <alignment horizontal="right" vertical="center"/>
    </xf>
    <xf numFmtId="187" fontId="23" fillId="0" borderId="37" xfId="0" applyNumberFormat="1" applyFont="1" applyBorder="1" applyAlignment="1">
      <alignment horizontal="right" vertical="center"/>
    </xf>
    <xf numFmtId="0" fontId="27" fillId="0" borderId="33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186" fontId="23" fillId="0" borderId="34" xfId="0" applyNumberFormat="1" applyFont="1" applyBorder="1" applyAlignment="1">
      <alignment vertical="center"/>
    </xf>
    <xf numFmtId="185" fontId="23" fillId="0" borderId="34" xfId="0" applyNumberFormat="1" applyFont="1" applyBorder="1" applyAlignment="1">
      <alignment vertical="center"/>
    </xf>
    <xf numFmtId="185" fontId="23" fillId="0" borderId="28" xfId="0" applyNumberFormat="1" applyFont="1" applyBorder="1" applyAlignment="1">
      <alignment vertical="center"/>
    </xf>
    <xf numFmtId="2" fontId="23" fillId="0" borderId="36" xfId="0" applyNumberFormat="1" applyFont="1" applyBorder="1" applyAlignment="1">
      <alignment vertical="center"/>
    </xf>
    <xf numFmtId="187" fontId="23" fillId="0" borderId="36" xfId="0" applyNumberFormat="1" applyFont="1" applyBorder="1" applyAlignment="1">
      <alignment vertical="center"/>
    </xf>
    <xf numFmtId="187" fontId="23" fillId="0" borderId="37" xfId="0" applyNumberFormat="1" applyFont="1" applyBorder="1" applyAlignment="1">
      <alignment vertical="center"/>
    </xf>
    <xf numFmtId="0" fontId="27" fillId="61" borderId="3" xfId="0" applyFont="1" applyFill="1" applyBorder="1" applyAlignment="1">
      <alignment horizontal="center" vertical="center"/>
    </xf>
    <xf numFmtId="187" fontId="23" fillId="61" borderId="29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 wrapText="1"/>
    </xf>
    <xf numFmtId="187" fontId="23" fillId="61" borderId="36" xfId="0" applyNumberFormat="1" applyFont="1" applyFill="1" applyBorder="1" applyAlignment="1">
      <alignment horizontal="right" vertical="center" wrapText="1"/>
    </xf>
    <xf numFmtId="187" fontId="23" fillId="61" borderId="31" xfId="0" applyNumberFormat="1" applyFont="1" applyFill="1" applyBorder="1" applyAlignment="1">
      <alignment horizontal="right" vertical="center" wrapText="1"/>
    </xf>
    <xf numFmtId="187" fontId="23" fillId="61" borderId="33" xfId="0" applyNumberFormat="1" applyFont="1" applyFill="1" applyBorder="1" applyAlignment="1">
      <alignment horizontal="right" vertical="center" wrapText="1"/>
    </xf>
    <xf numFmtId="187" fontId="23" fillId="61" borderId="38" xfId="0" applyNumberFormat="1" applyFont="1" applyFill="1" applyBorder="1" applyAlignment="1">
      <alignment horizontal="right" vertical="center" wrapText="1"/>
    </xf>
    <xf numFmtId="2" fontId="23" fillId="61" borderId="31" xfId="0" applyNumberFormat="1" applyFont="1" applyFill="1" applyBorder="1" applyAlignment="1">
      <alignment horizontal="right" vertical="center" wrapText="1"/>
    </xf>
    <xf numFmtId="2" fontId="23" fillId="61" borderId="33" xfId="0" applyNumberFormat="1" applyFont="1" applyFill="1" applyBorder="1" applyAlignment="1">
      <alignment horizontal="right" vertical="center" wrapText="1"/>
    </xf>
    <xf numFmtId="2" fontId="23" fillId="61" borderId="38" xfId="0" applyNumberFormat="1" applyFont="1" applyFill="1" applyBorder="1" applyAlignment="1">
      <alignment horizontal="right" vertical="center" wrapText="1"/>
    </xf>
    <xf numFmtId="2" fontId="23" fillId="61" borderId="34" xfId="0" applyNumberFormat="1" applyFont="1" applyFill="1" applyBorder="1" applyAlignment="1">
      <alignment horizontal="right" vertical="center"/>
    </xf>
    <xf numFmtId="2" fontId="23" fillId="61" borderId="36" xfId="0" applyNumberFormat="1" applyFont="1" applyFill="1" applyBorder="1" applyAlignment="1">
      <alignment horizontal="right" vertical="center"/>
    </xf>
    <xf numFmtId="2" fontId="23" fillId="61" borderId="34" xfId="0" applyNumberFormat="1" applyFont="1" applyFill="1" applyBorder="1" applyAlignment="1">
      <alignment horizontal="right" vertical="center" wrapText="1"/>
    </xf>
    <xf numFmtId="2" fontId="23" fillId="61" borderId="36" xfId="0" applyNumberFormat="1" applyFont="1" applyFill="1" applyBorder="1" applyAlignment="1">
      <alignment horizontal="right" vertical="center" wrapText="1"/>
    </xf>
    <xf numFmtId="184" fontId="23" fillId="61" borderId="36" xfId="0" applyNumberFormat="1" applyFont="1" applyFill="1" applyBorder="1" applyAlignment="1">
      <alignment horizontal="center" vertical="center"/>
    </xf>
    <xf numFmtId="0" fontId="27" fillId="61" borderId="0" xfId="828" applyFont="1" applyFill="1" applyBorder="1" applyAlignment="1">
      <alignment horizontal="left" vertical="center" wrapText="1"/>
      <protection/>
    </xf>
    <xf numFmtId="0" fontId="111" fillId="61" borderId="29" xfId="828" applyFont="1" applyFill="1" applyBorder="1" applyAlignment="1">
      <alignment horizontal="right" vertical="center" wrapText="1"/>
      <protection/>
    </xf>
    <xf numFmtId="0" fontId="111" fillId="61" borderId="33" xfId="828" applyFont="1" applyFill="1" applyBorder="1" applyAlignment="1">
      <alignment horizontal="right" vertical="center" wrapText="1"/>
      <protection/>
    </xf>
    <xf numFmtId="187" fontId="109" fillId="61" borderId="28" xfId="0" applyNumberFormat="1" applyFont="1" applyFill="1" applyBorder="1" applyAlignment="1">
      <alignment horizontal="right" vertical="center" wrapText="1"/>
    </xf>
    <xf numFmtId="0" fontId="111" fillId="61" borderId="34" xfId="828" applyFont="1" applyFill="1" applyBorder="1" applyAlignment="1">
      <alignment horizontal="right" vertical="center" wrapText="1"/>
      <protection/>
    </xf>
    <xf numFmtId="0" fontId="27" fillId="61" borderId="26" xfId="0" applyFont="1" applyFill="1" applyBorder="1" applyAlignment="1">
      <alignment horizontal="center" vertical="center" wrapText="1"/>
    </xf>
    <xf numFmtId="0" fontId="23" fillId="61" borderId="32" xfId="0" applyFont="1" applyFill="1" applyBorder="1" applyAlignment="1">
      <alignment horizontal="right" vertical="center" wrapText="1"/>
    </xf>
    <xf numFmtId="185" fontId="110" fillId="0" borderId="30" xfId="0" applyNumberFormat="1" applyFont="1" applyBorder="1" applyAlignment="1">
      <alignment horizontal="right" vertical="center"/>
    </xf>
    <xf numFmtId="0" fontId="23" fillId="61" borderId="0" xfId="0" applyFont="1" applyFill="1" applyBorder="1" applyAlignment="1">
      <alignment horizontal="right" vertical="center" wrapText="1"/>
    </xf>
    <xf numFmtId="185" fontId="110" fillId="0" borderId="28" xfId="0" applyNumberFormat="1" applyFont="1" applyBorder="1" applyAlignment="1">
      <alignment horizontal="right" vertical="center"/>
    </xf>
    <xf numFmtId="187" fontId="23" fillId="61" borderId="0" xfId="0" applyNumberFormat="1" applyFont="1" applyFill="1" applyBorder="1" applyAlignment="1">
      <alignment horizontal="right" vertical="center" wrapText="1"/>
    </xf>
    <xf numFmtId="0" fontId="23" fillId="61" borderId="35" xfId="0" applyFont="1" applyFill="1" applyBorder="1" applyAlignment="1">
      <alignment horizontal="right" vertical="center" wrapText="1"/>
    </xf>
    <xf numFmtId="185" fontId="110" fillId="0" borderId="37" xfId="0" applyNumberFormat="1" applyFont="1" applyBorder="1" applyAlignment="1">
      <alignment horizontal="right" vertical="center"/>
    </xf>
    <xf numFmtId="0" fontId="27" fillId="0" borderId="3" xfId="785" applyFont="1" applyBorder="1" applyAlignment="1">
      <alignment horizontal="center" vertical="center" wrapText="1"/>
      <protection/>
    </xf>
    <xf numFmtId="0" fontId="27" fillId="61" borderId="43" xfId="0" applyFont="1" applyFill="1" applyBorder="1" applyAlignment="1">
      <alignment horizontal="center" vertical="center" wrapText="1"/>
    </xf>
    <xf numFmtId="0" fontId="27" fillId="61" borderId="4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7" fillId="61" borderId="43" xfId="0" applyFont="1" applyFill="1" applyBorder="1" applyAlignment="1">
      <alignment horizontal="left" vertical="center" wrapText="1"/>
    </xf>
    <xf numFmtId="185" fontId="23" fillId="61" borderId="26" xfId="0" applyNumberFormat="1" applyFont="1" applyFill="1" applyBorder="1" applyAlignment="1">
      <alignment horizontal="center" vertical="center"/>
    </xf>
    <xf numFmtId="187" fontId="23" fillId="61" borderId="26" xfId="0" applyNumberFormat="1" applyFont="1" applyFill="1" applyBorder="1" applyAlignment="1">
      <alignment horizontal="center" vertical="center"/>
    </xf>
    <xf numFmtId="185" fontId="23" fillId="61" borderId="45" xfId="0" applyNumberFormat="1" applyFont="1" applyFill="1" applyBorder="1" applyAlignment="1">
      <alignment horizontal="center" vertical="center"/>
    </xf>
    <xf numFmtId="185" fontId="23" fillId="61" borderId="44" xfId="0" applyNumberFormat="1" applyFont="1" applyFill="1" applyBorder="1" applyAlignment="1">
      <alignment horizontal="center" vertical="center" wrapText="1"/>
    </xf>
    <xf numFmtId="187" fontId="23" fillId="61" borderId="33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187" fontId="23" fillId="61" borderId="33" xfId="827" applyNumberFormat="1" applyFont="1" applyFill="1" applyBorder="1" applyAlignment="1">
      <alignment horizontal="center" vertical="center"/>
      <protection/>
    </xf>
    <xf numFmtId="187" fontId="23" fillId="61" borderId="38" xfId="0" applyNumberFormat="1" applyFont="1" applyFill="1" applyBorder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6" fillId="0" borderId="0" xfId="785" applyFont="1" applyAlignment="1">
      <alignment horizontal="center" vertical="center"/>
      <protection/>
    </xf>
    <xf numFmtId="0" fontId="27" fillId="0" borderId="35" xfId="785" applyFont="1" applyBorder="1" applyAlignment="1">
      <alignment horizontal="right" vertical="center"/>
      <protection/>
    </xf>
    <xf numFmtId="0" fontId="27" fillId="0" borderId="31" xfId="785" applyFont="1" applyBorder="1" applyAlignment="1">
      <alignment horizontal="center" vertical="center"/>
      <protection/>
    </xf>
    <xf numFmtId="0" fontId="27" fillId="0" borderId="38" xfId="785" applyFont="1" applyBorder="1" applyAlignment="1">
      <alignment horizontal="center" vertical="center"/>
      <protection/>
    </xf>
    <xf numFmtId="0" fontId="27" fillId="0" borderId="26" xfId="785" applyFont="1" applyBorder="1" applyAlignment="1">
      <alignment horizontal="center" vertical="center"/>
      <protection/>
    </xf>
    <xf numFmtId="0" fontId="27" fillId="0" borderId="27" xfId="785" applyFont="1" applyBorder="1" applyAlignment="1">
      <alignment horizontal="center" vertical="center"/>
      <protection/>
    </xf>
    <xf numFmtId="0" fontId="27" fillId="0" borderId="2" xfId="785" applyFont="1" applyBorder="1" applyAlignment="1">
      <alignment horizontal="center" vertical="center"/>
      <protection/>
    </xf>
    <xf numFmtId="0" fontId="30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3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5" xfId="0" applyFont="1" applyFill="1" applyBorder="1" applyAlignment="1">
      <alignment horizont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3" xfId="829" applyFont="1" applyFill="1" applyBorder="1" applyAlignment="1">
      <alignment horizontal="center" vertical="center"/>
      <protection/>
    </xf>
    <xf numFmtId="0" fontId="27" fillId="61" borderId="26" xfId="829" applyFont="1" applyFill="1" applyBorder="1" applyAlignment="1">
      <alignment horizontal="center" vertical="center"/>
      <protection/>
    </xf>
    <xf numFmtId="0" fontId="27" fillId="61" borderId="2" xfId="829" applyFont="1" applyFill="1" applyBorder="1" applyAlignment="1">
      <alignment horizontal="center" vertical="center"/>
      <protection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30" xfId="829" applyFont="1" applyFill="1" applyBorder="1" applyAlignment="1">
      <alignment horizontal="center" vertical="center" wrapText="1"/>
      <protection/>
    </xf>
    <xf numFmtId="0" fontId="27" fillId="61" borderId="31" xfId="829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</cellXfs>
  <cellStyles count="1251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1 7" xfId="105"/>
    <cellStyle name="20% - 强调文字颜色 2" xfId="106"/>
    <cellStyle name="20% - 强调文字颜色 2 2" xfId="107"/>
    <cellStyle name="20% - 强调文字颜色 2 3" xfId="108"/>
    <cellStyle name="20% - 强调文字颜色 2 4" xfId="109"/>
    <cellStyle name="20% - 强调文字颜色 2 5" xfId="110"/>
    <cellStyle name="20% - 强调文字颜色 2 6" xfId="111"/>
    <cellStyle name="20% - 强调文字颜色 2 7" xfId="112"/>
    <cellStyle name="20% - 强调文字颜色 3" xfId="113"/>
    <cellStyle name="20% - 强调文字颜色 3 2" xfId="114"/>
    <cellStyle name="20% - 强调文字颜色 3 3" xfId="115"/>
    <cellStyle name="20% - 强调文字颜色 3 4" xfId="116"/>
    <cellStyle name="20% - 强调文字颜色 3 5" xfId="117"/>
    <cellStyle name="20% - 强调文字颜色 3 6" xfId="118"/>
    <cellStyle name="20% - 强调文字颜色 3 7" xfId="119"/>
    <cellStyle name="20% - 强调文字颜色 4" xfId="120"/>
    <cellStyle name="20% - 强调文字颜色 4 2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5" xfId="127"/>
    <cellStyle name="20% - 强调文字颜色 5 2" xfId="128"/>
    <cellStyle name="20% - 强调文字颜色 5 3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3" xfId="136"/>
    <cellStyle name="20% - 强调文字颜色 6 4" xfId="137"/>
    <cellStyle name="20% - 强调文字颜色 6 5" xfId="138"/>
    <cellStyle name="20% - 强调文字颜色 6 6" xfId="139"/>
    <cellStyle name="20% - 强调文字颜色 6 7" xfId="140"/>
    <cellStyle name="20% - 着色 1" xfId="141"/>
    <cellStyle name="20% - 着色 1 10" xfId="142"/>
    <cellStyle name="20% - 着色 1 11" xfId="143"/>
    <cellStyle name="20% - 着色 1 12" xfId="144"/>
    <cellStyle name="20% - 着色 1 13" xfId="145"/>
    <cellStyle name="20% - 着色 1 14" xfId="146"/>
    <cellStyle name="20% - 着色 1 15" xfId="147"/>
    <cellStyle name="20% - 着色 1 2" xfId="148"/>
    <cellStyle name="20% - 着色 1 3" xfId="149"/>
    <cellStyle name="20% - 着色 1 4" xfId="150"/>
    <cellStyle name="20% - 着色 1 5" xfId="151"/>
    <cellStyle name="20% - 着色 1 6" xfId="152"/>
    <cellStyle name="20% - 着色 1 7" xfId="153"/>
    <cellStyle name="20% - 着色 1 8" xfId="154"/>
    <cellStyle name="20% - 着色 1 9" xfId="155"/>
    <cellStyle name="20% - 着色 2" xfId="156"/>
    <cellStyle name="20% - 着色 2 10" xfId="157"/>
    <cellStyle name="20% - 着色 2 11" xfId="158"/>
    <cellStyle name="20% - 着色 2 12" xfId="159"/>
    <cellStyle name="20% - 着色 2 13" xfId="160"/>
    <cellStyle name="20% - 着色 2 14" xfId="161"/>
    <cellStyle name="20% - 着色 2 15" xfId="162"/>
    <cellStyle name="20% - 着色 2 2" xfId="163"/>
    <cellStyle name="20% - 着色 2 3" xfId="164"/>
    <cellStyle name="20% - 着色 2 4" xfId="165"/>
    <cellStyle name="20% - 着色 2 5" xfId="166"/>
    <cellStyle name="20% - 着色 2 6" xfId="167"/>
    <cellStyle name="20% - 着色 2 7" xfId="168"/>
    <cellStyle name="20% - 着色 2 8" xfId="169"/>
    <cellStyle name="20% - 着色 2 9" xfId="170"/>
    <cellStyle name="20% - 着色 3" xfId="171"/>
    <cellStyle name="20% - 着色 3 10" xfId="172"/>
    <cellStyle name="20% - 着色 3 11" xfId="173"/>
    <cellStyle name="20% - 着色 3 12" xfId="174"/>
    <cellStyle name="20% - 着色 3 13" xfId="175"/>
    <cellStyle name="20% - 着色 3 14" xfId="176"/>
    <cellStyle name="20% - 着色 3 15" xfId="177"/>
    <cellStyle name="20% - 着色 3 2" xfId="178"/>
    <cellStyle name="20% - 着色 3 3" xfId="179"/>
    <cellStyle name="20% - 着色 3 4" xfId="180"/>
    <cellStyle name="20% - 着色 3 5" xfId="181"/>
    <cellStyle name="20% - 着色 3 6" xfId="182"/>
    <cellStyle name="20% - 着色 3 7" xfId="183"/>
    <cellStyle name="20% - 着色 3 8" xfId="184"/>
    <cellStyle name="20% - 着色 3 9" xfId="185"/>
    <cellStyle name="20% - 着色 4" xfId="186"/>
    <cellStyle name="20% - 着色 4 10" xfId="187"/>
    <cellStyle name="20% - 着色 4 11" xfId="188"/>
    <cellStyle name="20% - 着色 4 12" xfId="189"/>
    <cellStyle name="20% - 着色 4 13" xfId="190"/>
    <cellStyle name="20% - 着色 4 14" xfId="191"/>
    <cellStyle name="20% - 着色 4 15" xfId="192"/>
    <cellStyle name="20% - 着色 4 2" xfId="193"/>
    <cellStyle name="20% - 着色 4 3" xfId="194"/>
    <cellStyle name="20% - 着色 4 4" xfId="195"/>
    <cellStyle name="20% - 着色 4 5" xfId="196"/>
    <cellStyle name="20% - 着色 4 6" xfId="197"/>
    <cellStyle name="20% - 着色 4 7" xfId="198"/>
    <cellStyle name="20% - 着色 4 8" xfId="199"/>
    <cellStyle name="20% - 着色 4 9" xfId="200"/>
    <cellStyle name="20% - 着色 5" xfId="201"/>
    <cellStyle name="20% - 着色 5 10" xfId="202"/>
    <cellStyle name="20% - 着色 5 11" xfId="203"/>
    <cellStyle name="20% - 着色 5 12" xfId="204"/>
    <cellStyle name="20% - 着色 5 13" xfId="205"/>
    <cellStyle name="20% - 着色 5 14" xfId="206"/>
    <cellStyle name="20% - 着色 5 15" xfId="207"/>
    <cellStyle name="20% - 着色 5 2" xfId="208"/>
    <cellStyle name="20% - 着色 5 3" xfId="209"/>
    <cellStyle name="20% - 着色 5 4" xfId="210"/>
    <cellStyle name="20% - 着色 5 5" xfId="211"/>
    <cellStyle name="20% - 着色 5 6" xfId="212"/>
    <cellStyle name="20% - 着色 5 7" xfId="213"/>
    <cellStyle name="20% - 着色 5 8" xfId="214"/>
    <cellStyle name="20% - 着色 5 9" xfId="215"/>
    <cellStyle name="20% - 着色 6" xfId="216"/>
    <cellStyle name="20% - 着色 6 10" xfId="217"/>
    <cellStyle name="20% - 着色 6 11" xfId="218"/>
    <cellStyle name="20% - 着色 6 12" xfId="219"/>
    <cellStyle name="20% - 着色 6 13" xfId="220"/>
    <cellStyle name="20% - 着色 6 14" xfId="221"/>
    <cellStyle name="20% - 着色 6 15" xfId="222"/>
    <cellStyle name="20% - 着色 6 2" xfId="223"/>
    <cellStyle name="20% - 着色 6 3" xfId="224"/>
    <cellStyle name="20% - 着色 6 4" xfId="225"/>
    <cellStyle name="20% - 着色 6 5" xfId="226"/>
    <cellStyle name="20% - 着色 6 6" xfId="227"/>
    <cellStyle name="20% - 着色 6 7" xfId="228"/>
    <cellStyle name="20% - 着色 6 8" xfId="229"/>
    <cellStyle name="20% - 着色 6 9" xfId="230"/>
    <cellStyle name="3" xfId="231"/>
    <cellStyle name="3?" xfId="232"/>
    <cellStyle name="3?ê" xfId="233"/>
    <cellStyle name="3_03-17" xfId="234"/>
    <cellStyle name="3_04-19" xfId="235"/>
    <cellStyle name="3_05" xfId="236"/>
    <cellStyle name="3_2005-18" xfId="237"/>
    <cellStyle name="3_2005-19" xfId="238"/>
    <cellStyle name="3_封面" xfId="239"/>
    <cellStyle name="3¡" xfId="240"/>
    <cellStyle name="3￡" xfId="241"/>
    <cellStyle name="³£" xfId="242"/>
    <cellStyle name="3￡1" xfId="243"/>
    <cellStyle name="³£¹æ" xfId="244"/>
    <cellStyle name="40% - 强调文字颜色 1" xfId="245"/>
    <cellStyle name="40% - 强调文字颜色 1 2" xfId="246"/>
    <cellStyle name="40% - 强调文字颜色 1 3" xfId="247"/>
    <cellStyle name="40% - 强调文字颜色 1 4" xfId="248"/>
    <cellStyle name="40% - 强调文字颜色 1 5" xfId="249"/>
    <cellStyle name="40% - 强调文字颜色 1 6" xfId="250"/>
    <cellStyle name="40% - 强调文字颜色 1 7" xfId="251"/>
    <cellStyle name="40% - 强调文字颜色 2" xfId="252"/>
    <cellStyle name="40% - 强调文字颜色 2 2" xfId="253"/>
    <cellStyle name="40% - 强调文字颜色 2 3" xfId="254"/>
    <cellStyle name="40% - 强调文字颜色 2 4" xfId="255"/>
    <cellStyle name="40% - 强调文字颜色 2 5" xfId="256"/>
    <cellStyle name="40% - 强调文字颜色 2 6" xfId="257"/>
    <cellStyle name="40% - 强调文字颜色 2 7" xfId="258"/>
    <cellStyle name="40% - 强调文字颜色 3" xfId="259"/>
    <cellStyle name="40% - 强调文字颜色 3 2" xfId="260"/>
    <cellStyle name="40% - 强调文字颜色 3 3" xfId="261"/>
    <cellStyle name="40% - 强调文字颜色 3 4" xfId="262"/>
    <cellStyle name="40% - 强调文字颜色 3 5" xfId="263"/>
    <cellStyle name="40% - 强调文字颜色 3 6" xfId="264"/>
    <cellStyle name="40% - 强调文字颜色 3 7" xfId="265"/>
    <cellStyle name="40% - 强调文字颜色 4" xfId="266"/>
    <cellStyle name="40% - 强调文字颜色 4 2" xfId="267"/>
    <cellStyle name="40% - 强调文字颜色 4 3" xfId="268"/>
    <cellStyle name="40% - 强调文字颜色 4 4" xfId="269"/>
    <cellStyle name="40% - 强调文字颜色 4 5" xfId="270"/>
    <cellStyle name="40% - 强调文字颜色 4 6" xfId="271"/>
    <cellStyle name="40% - 强调文字颜色 4 7" xfId="272"/>
    <cellStyle name="40% - 强调文字颜色 5" xfId="273"/>
    <cellStyle name="40% - 强调文字颜色 5 2" xfId="274"/>
    <cellStyle name="40% - 强调文字颜色 5 3" xfId="275"/>
    <cellStyle name="40% - 强调文字颜色 5 4" xfId="276"/>
    <cellStyle name="40% - 强调文字颜色 5 5" xfId="277"/>
    <cellStyle name="40% - 强调文字颜色 5 6" xfId="278"/>
    <cellStyle name="40% - 强调文字颜色 5 7" xfId="279"/>
    <cellStyle name="40% - 强调文字颜色 6" xfId="280"/>
    <cellStyle name="40% - 强调文字颜色 6 2" xfId="281"/>
    <cellStyle name="40% - 强调文字颜色 6 3" xfId="282"/>
    <cellStyle name="40% - 强调文字颜色 6 4" xfId="283"/>
    <cellStyle name="40% - 强调文字颜色 6 5" xfId="284"/>
    <cellStyle name="40% - 强调文字颜色 6 6" xfId="285"/>
    <cellStyle name="40% - 强调文字颜色 6 7" xfId="286"/>
    <cellStyle name="40% - 着色 1" xfId="287"/>
    <cellStyle name="40% - 着色 1 10" xfId="288"/>
    <cellStyle name="40% - 着色 1 11" xfId="289"/>
    <cellStyle name="40% - 着色 1 12" xfId="290"/>
    <cellStyle name="40% - 着色 1 13" xfId="291"/>
    <cellStyle name="40% - 着色 1 14" xfId="292"/>
    <cellStyle name="40% - 着色 1 15" xfId="293"/>
    <cellStyle name="40% - 着色 1 2" xfId="294"/>
    <cellStyle name="40% - 着色 1 3" xfId="295"/>
    <cellStyle name="40% - 着色 1 4" xfId="296"/>
    <cellStyle name="40% - 着色 1 5" xfId="297"/>
    <cellStyle name="40% - 着色 1 6" xfId="298"/>
    <cellStyle name="40% - 着色 1 7" xfId="299"/>
    <cellStyle name="40% - 着色 1 8" xfId="300"/>
    <cellStyle name="40% - 着色 1 9" xfId="301"/>
    <cellStyle name="40% - 着色 2" xfId="302"/>
    <cellStyle name="40% - 着色 2 10" xfId="303"/>
    <cellStyle name="40% - 着色 2 11" xfId="304"/>
    <cellStyle name="40% - 着色 2 12" xfId="305"/>
    <cellStyle name="40% - 着色 2 13" xfId="306"/>
    <cellStyle name="40% - 着色 2 14" xfId="307"/>
    <cellStyle name="40% - 着色 2 15" xfId="308"/>
    <cellStyle name="40% - 着色 2 2" xfId="309"/>
    <cellStyle name="40% - 着色 2 3" xfId="310"/>
    <cellStyle name="40% - 着色 2 4" xfId="311"/>
    <cellStyle name="40% - 着色 2 5" xfId="312"/>
    <cellStyle name="40% - 着色 2 6" xfId="313"/>
    <cellStyle name="40% - 着色 2 7" xfId="314"/>
    <cellStyle name="40% - 着色 2 8" xfId="315"/>
    <cellStyle name="40% - 着色 2 9" xfId="316"/>
    <cellStyle name="40% - 着色 3" xfId="317"/>
    <cellStyle name="40% - 着色 3 10" xfId="318"/>
    <cellStyle name="40% - 着色 3 11" xfId="319"/>
    <cellStyle name="40% - 着色 3 12" xfId="320"/>
    <cellStyle name="40% - 着色 3 13" xfId="321"/>
    <cellStyle name="40% - 着色 3 14" xfId="322"/>
    <cellStyle name="40% - 着色 3 15" xfId="323"/>
    <cellStyle name="40% - 着色 3 2" xfId="324"/>
    <cellStyle name="40% - 着色 3 3" xfId="325"/>
    <cellStyle name="40% - 着色 3 4" xfId="326"/>
    <cellStyle name="40% - 着色 3 5" xfId="327"/>
    <cellStyle name="40% - 着色 3 6" xfId="328"/>
    <cellStyle name="40% - 着色 3 7" xfId="329"/>
    <cellStyle name="40% - 着色 3 8" xfId="330"/>
    <cellStyle name="40% - 着色 3 9" xfId="331"/>
    <cellStyle name="40% - 着色 4" xfId="332"/>
    <cellStyle name="40% - 着色 4 10" xfId="333"/>
    <cellStyle name="40% - 着色 4 11" xfId="334"/>
    <cellStyle name="40% - 着色 4 12" xfId="335"/>
    <cellStyle name="40% - 着色 4 13" xfId="336"/>
    <cellStyle name="40% - 着色 4 14" xfId="337"/>
    <cellStyle name="40% - 着色 4 15" xfId="338"/>
    <cellStyle name="40% - 着色 4 2" xfId="339"/>
    <cellStyle name="40% - 着色 4 3" xfId="340"/>
    <cellStyle name="40% - 着色 4 4" xfId="341"/>
    <cellStyle name="40% - 着色 4 5" xfId="342"/>
    <cellStyle name="40% - 着色 4 6" xfId="343"/>
    <cellStyle name="40% - 着色 4 7" xfId="344"/>
    <cellStyle name="40% - 着色 4 8" xfId="345"/>
    <cellStyle name="40% - 着色 4 9" xfId="346"/>
    <cellStyle name="40% - 着色 5" xfId="347"/>
    <cellStyle name="40% - 着色 5 10" xfId="348"/>
    <cellStyle name="40% - 着色 5 11" xfId="349"/>
    <cellStyle name="40% - 着色 5 12" xfId="350"/>
    <cellStyle name="40% - 着色 5 13" xfId="351"/>
    <cellStyle name="40% - 着色 5 14" xfId="352"/>
    <cellStyle name="40% - 着色 5 15" xfId="353"/>
    <cellStyle name="40% - 着色 5 2" xfId="354"/>
    <cellStyle name="40% - 着色 5 3" xfId="355"/>
    <cellStyle name="40% - 着色 5 4" xfId="356"/>
    <cellStyle name="40% - 着色 5 5" xfId="357"/>
    <cellStyle name="40% - 着色 5 6" xfId="358"/>
    <cellStyle name="40% - 着色 5 7" xfId="359"/>
    <cellStyle name="40% - 着色 5 8" xfId="360"/>
    <cellStyle name="40% - 着色 5 9" xfId="361"/>
    <cellStyle name="40% - 着色 6" xfId="362"/>
    <cellStyle name="40% - 着色 6 10" xfId="363"/>
    <cellStyle name="40% - 着色 6 11" xfId="364"/>
    <cellStyle name="40% - 着色 6 12" xfId="365"/>
    <cellStyle name="40% - 着色 6 13" xfId="366"/>
    <cellStyle name="40% - 着色 6 14" xfId="367"/>
    <cellStyle name="40% - 着色 6 15" xfId="368"/>
    <cellStyle name="40% - 着色 6 2" xfId="369"/>
    <cellStyle name="40% - 着色 6 3" xfId="370"/>
    <cellStyle name="40% - 着色 6 4" xfId="371"/>
    <cellStyle name="40% - 着色 6 5" xfId="372"/>
    <cellStyle name="40% - 着色 6 6" xfId="373"/>
    <cellStyle name="40% - 着色 6 7" xfId="374"/>
    <cellStyle name="40% - 着色 6 8" xfId="375"/>
    <cellStyle name="40% - 着色 6 9" xfId="376"/>
    <cellStyle name="60% - 强调文字颜色 1" xfId="377"/>
    <cellStyle name="60% - 强调文字颜色 1 2" xfId="378"/>
    <cellStyle name="60% - 强调文字颜色 1 3" xfId="379"/>
    <cellStyle name="60% - 强调文字颜色 1 4" xfId="380"/>
    <cellStyle name="60% - 强调文字颜色 1 5" xfId="381"/>
    <cellStyle name="60% - 强调文字颜色 1 6" xfId="382"/>
    <cellStyle name="60% - 强调文字颜色 1 7" xfId="383"/>
    <cellStyle name="60% - 强调文字颜色 2" xfId="384"/>
    <cellStyle name="60% - 强调文字颜色 2 2" xfId="385"/>
    <cellStyle name="60% - 强调文字颜色 2 3" xfId="386"/>
    <cellStyle name="60% - 强调文字颜色 2 4" xfId="387"/>
    <cellStyle name="60% - 强调文字颜色 2 5" xfId="388"/>
    <cellStyle name="60% - 强调文字颜色 2 6" xfId="389"/>
    <cellStyle name="60% - 强调文字颜色 2 7" xfId="390"/>
    <cellStyle name="60% - 强调文字颜色 3" xfId="391"/>
    <cellStyle name="60% - 强调文字颜色 3 2" xfId="392"/>
    <cellStyle name="60% - 强调文字颜色 3 3" xfId="393"/>
    <cellStyle name="60% - 强调文字颜色 3 4" xfId="394"/>
    <cellStyle name="60% - 强调文字颜色 3 5" xfId="395"/>
    <cellStyle name="60% - 强调文字颜色 3 6" xfId="396"/>
    <cellStyle name="60% - 强调文字颜色 3 7" xfId="397"/>
    <cellStyle name="60% - 强调文字颜色 4" xfId="398"/>
    <cellStyle name="60% - 强调文字颜色 4 2" xfId="399"/>
    <cellStyle name="60% - 强调文字颜色 4 3" xfId="400"/>
    <cellStyle name="60% - 强调文字颜色 4 4" xfId="401"/>
    <cellStyle name="60% - 强调文字颜色 4 5" xfId="402"/>
    <cellStyle name="60% - 强调文字颜色 4 6" xfId="403"/>
    <cellStyle name="60% - 强调文字颜色 4 7" xfId="404"/>
    <cellStyle name="60% - 强调文字颜色 5" xfId="405"/>
    <cellStyle name="60% - 强调文字颜色 5 2" xfId="406"/>
    <cellStyle name="60% - 强调文字颜色 5 3" xfId="407"/>
    <cellStyle name="60% - 强调文字颜色 5 4" xfId="408"/>
    <cellStyle name="60% - 强调文字颜色 5 5" xfId="409"/>
    <cellStyle name="60% - 强调文字颜色 5 6" xfId="410"/>
    <cellStyle name="60% - 强调文字颜色 5 7" xfId="411"/>
    <cellStyle name="60% - 强调文字颜色 6" xfId="412"/>
    <cellStyle name="60% - 强调文字颜色 6 2" xfId="413"/>
    <cellStyle name="60% - 强调文字颜色 6 3" xfId="414"/>
    <cellStyle name="60% - 强调文字颜色 6 4" xfId="415"/>
    <cellStyle name="60% - 强调文字颜色 6 5" xfId="416"/>
    <cellStyle name="60% - 强调文字颜色 6 6" xfId="417"/>
    <cellStyle name="60% - 强调文字颜色 6 7" xfId="418"/>
    <cellStyle name="60% - 着色 1" xfId="419"/>
    <cellStyle name="60% - 着色 1 10" xfId="420"/>
    <cellStyle name="60% - 着色 1 11" xfId="421"/>
    <cellStyle name="60% - 着色 1 12" xfId="422"/>
    <cellStyle name="60% - 着色 1 13" xfId="423"/>
    <cellStyle name="60% - 着色 1 14" xfId="424"/>
    <cellStyle name="60% - 着色 1 15" xfId="425"/>
    <cellStyle name="60% - 着色 1 2" xfId="426"/>
    <cellStyle name="60% - 着色 1 3" xfId="427"/>
    <cellStyle name="60% - 着色 1 4" xfId="428"/>
    <cellStyle name="60% - 着色 1 5" xfId="429"/>
    <cellStyle name="60% - 着色 1 6" xfId="430"/>
    <cellStyle name="60% - 着色 1 7" xfId="431"/>
    <cellStyle name="60% - 着色 1 8" xfId="432"/>
    <cellStyle name="60% - 着色 1 9" xfId="433"/>
    <cellStyle name="60% - 着色 2" xfId="434"/>
    <cellStyle name="60% - 着色 2 10" xfId="435"/>
    <cellStyle name="60% - 着色 2 11" xfId="436"/>
    <cellStyle name="60% - 着色 2 12" xfId="437"/>
    <cellStyle name="60% - 着色 2 13" xfId="438"/>
    <cellStyle name="60% - 着色 2 14" xfId="439"/>
    <cellStyle name="60% - 着色 2 15" xfId="440"/>
    <cellStyle name="60% - 着色 2 2" xfId="441"/>
    <cellStyle name="60% - 着色 2 3" xfId="442"/>
    <cellStyle name="60% - 着色 2 4" xfId="443"/>
    <cellStyle name="60% - 着色 2 5" xfId="444"/>
    <cellStyle name="60% - 着色 2 6" xfId="445"/>
    <cellStyle name="60% - 着色 2 7" xfId="446"/>
    <cellStyle name="60% - 着色 2 8" xfId="447"/>
    <cellStyle name="60% - 着色 2 9" xfId="448"/>
    <cellStyle name="60% - 着色 3" xfId="449"/>
    <cellStyle name="60% - 着色 3 10" xfId="450"/>
    <cellStyle name="60% - 着色 3 11" xfId="451"/>
    <cellStyle name="60% - 着色 3 12" xfId="452"/>
    <cellStyle name="60% - 着色 3 13" xfId="453"/>
    <cellStyle name="60% - 着色 3 14" xfId="454"/>
    <cellStyle name="60% - 着色 3 15" xfId="455"/>
    <cellStyle name="60% - 着色 3 2" xfId="456"/>
    <cellStyle name="60% - 着色 3 3" xfId="457"/>
    <cellStyle name="60% - 着色 3 4" xfId="458"/>
    <cellStyle name="60% - 着色 3 5" xfId="459"/>
    <cellStyle name="60% - 着色 3 6" xfId="460"/>
    <cellStyle name="60% - 着色 3 7" xfId="461"/>
    <cellStyle name="60% - 着色 3 8" xfId="462"/>
    <cellStyle name="60% - 着色 3 9" xfId="463"/>
    <cellStyle name="60% - 着色 4" xfId="464"/>
    <cellStyle name="60% - 着色 4 10" xfId="465"/>
    <cellStyle name="60% - 着色 4 11" xfId="466"/>
    <cellStyle name="60% - 着色 4 12" xfId="467"/>
    <cellStyle name="60% - 着色 4 13" xfId="468"/>
    <cellStyle name="60% - 着色 4 14" xfId="469"/>
    <cellStyle name="60% - 着色 4 15" xfId="470"/>
    <cellStyle name="60% - 着色 4 2" xfId="471"/>
    <cellStyle name="60% - 着色 4 3" xfId="472"/>
    <cellStyle name="60% - 着色 4 4" xfId="473"/>
    <cellStyle name="60% - 着色 4 5" xfId="474"/>
    <cellStyle name="60% - 着色 4 6" xfId="475"/>
    <cellStyle name="60% - 着色 4 7" xfId="476"/>
    <cellStyle name="60% - 着色 4 8" xfId="477"/>
    <cellStyle name="60% - 着色 4 9" xfId="478"/>
    <cellStyle name="60% - 着色 5" xfId="479"/>
    <cellStyle name="60% - 着色 5 10" xfId="480"/>
    <cellStyle name="60% - 着色 5 11" xfId="481"/>
    <cellStyle name="60% - 着色 5 12" xfId="482"/>
    <cellStyle name="60% - 着色 5 13" xfId="483"/>
    <cellStyle name="60% - 着色 5 14" xfId="484"/>
    <cellStyle name="60% - 着色 5 15" xfId="485"/>
    <cellStyle name="60% - 着色 5 2" xfId="486"/>
    <cellStyle name="60% - 着色 5 3" xfId="487"/>
    <cellStyle name="60% - 着色 5 4" xfId="488"/>
    <cellStyle name="60% - 着色 5 5" xfId="489"/>
    <cellStyle name="60% - 着色 5 6" xfId="490"/>
    <cellStyle name="60% - 着色 5 7" xfId="491"/>
    <cellStyle name="60% - 着色 5 8" xfId="492"/>
    <cellStyle name="60% - 着色 5 9" xfId="493"/>
    <cellStyle name="60% - 着色 6" xfId="494"/>
    <cellStyle name="60% - 着色 6 10" xfId="495"/>
    <cellStyle name="60% - 着色 6 11" xfId="496"/>
    <cellStyle name="60% - 着色 6 12" xfId="497"/>
    <cellStyle name="60% - 着色 6 13" xfId="498"/>
    <cellStyle name="60% - 着色 6 14" xfId="499"/>
    <cellStyle name="60% - 着色 6 15" xfId="500"/>
    <cellStyle name="60% - 着色 6 2" xfId="501"/>
    <cellStyle name="60% - 着色 6 3" xfId="502"/>
    <cellStyle name="60% - 着色 6 4" xfId="503"/>
    <cellStyle name="60% - 着色 6 5" xfId="504"/>
    <cellStyle name="60% - 着色 6 6" xfId="505"/>
    <cellStyle name="60% - 着色 6 7" xfId="506"/>
    <cellStyle name="60% - 着色 6 8" xfId="507"/>
    <cellStyle name="60% - 着色 6 9" xfId="508"/>
    <cellStyle name="Accent1" xfId="509"/>
    <cellStyle name="Accent1 - 20%" xfId="510"/>
    <cellStyle name="Accent1 - 40%" xfId="511"/>
    <cellStyle name="Accent1 - 60%" xfId="512"/>
    <cellStyle name="Accent2" xfId="513"/>
    <cellStyle name="Accent2 - 20%" xfId="514"/>
    <cellStyle name="Accent2 - 40%" xfId="515"/>
    <cellStyle name="Accent2 - 60%" xfId="516"/>
    <cellStyle name="Accent3" xfId="517"/>
    <cellStyle name="Accent3 - 20%" xfId="518"/>
    <cellStyle name="Accent3 - 40%" xfId="519"/>
    <cellStyle name="Accent3 - 60%" xfId="520"/>
    <cellStyle name="Accent4" xfId="521"/>
    <cellStyle name="Accent4 - 20%" xfId="522"/>
    <cellStyle name="Accent4 - 40%" xfId="523"/>
    <cellStyle name="Accent4 - 60%" xfId="524"/>
    <cellStyle name="Accent5" xfId="525"/>
    <cellStyle name="Accent5 - 20%" xfId="526"/>
    <cellStyle name="Accent5 - 40%" xfId="527"/>
    <cellStyle name="Accent5 - 60%" xfId="528"/>
    <cellStyle name="Accent6" xfId="529"/>
    <cellStyle name="Accent6 - 20%" xfId="530"/>
    <cellStyle name="Accent6 - 40%" xfId="531"/>
    <cellStyle name="Accent6 - 60%" xfId="532"/>
    <cellStyle name="Æõ" xfId="533"/>
    <cellStyle name="Æõí¨" xfId="534"/>
    <cellStyle name="Ç§·" xfId="535"/>
    <cellStyle name="Ç§·öî»" xfId="536"/>
    <cellStyle name="Ç§·öî»[0]" xfId="537"/>
    <cellStyle name="Ç§î»" xfId="538"/>
    <cellStyle name="Ç§î»[0]" xfId="539"/>
    <cellStyle name="Ç§î»·ö¸" xfId="540"/>
    <cellStyle name="Calc Currency (0)" xfId="541"/>
    <cellStyle name="ColLevel_0" xfId="542"/>
    <cellStyle name="Comma [0]" xfId="543"/>
    <cellStyle name="Comma [0] 2" xfId="544"/>
    <cellStyle name="comma zerodec" xfId="545"/>
    <cellStyle name="Comma_04" xfId="546"/>
    <cellStyle name="Currency [0]" xfId="547"/>
    <cellStyle name="Currency_04" xfId="548"/>
    <cellStyle name="Currency1" xfId="549"/>
    <cellStyle name="Date" xfId="550"/>
    <cellStyle name="Dollar (zero dec)" xfId="551"/>
    <cellStyle name="e鯪9Y_x000B_" xfId="552"/>
    <cellStyle name="Fixed" xfId="553"/>
    <cellStyle name="Grey" xfId="554"/>
    <cellStyle name="Header1" xfId="555"/>
    <cellStyle name="Header2" xfId="556"/>
    <cellStyle name="HEADING1" xfId="557"/>
    <cellStyle name="HEADING2" xfId="558"/>
    <cellStyle name="Input [yellow]" xfId="559"/>
    <cellStyle name="no dec" xfId="560"/>
    <cellStyle name="Norma,_laroux_4_营业在建 (2)_E21" xfId="561"/>
    <cellStyle name="Normal - Style1" xfId="562"/>
    <cellStyle name="Normal_#10-Headcount" xfId="563"/>
    <cellStyle name="Percent [2]" xfId="564"/>
    <cellStyle name="Percent_laroux" xfId="565"/>
    <cellStyle name="RowLevel_0" xfId="566"/>
    <cellStyle name="s]&#13;&#10;load=&#13;&#10;run=&#13;&#10;NullPort=None&#13;&#10;device=HP LaserJet 4 Plus,HPPCL5MS,LPT1:&#13;&#10;&#13;&#10;[Desktop]&#13;&#10;Wallpaper=(无)&#13;&#10;TileWallpaper=0&#13;" xfId="567"/>
    <cellStyle name="Total" xfId="568"/>
    <cellStyle name="百" xfId="569"/>
    <cellStyle name="百_03-17" xfId="570"/>
    <cellStyle name="百_04-19" xfId="571"/>
    <cellStyle name="百_05" xfId="572"/>
    <cellStyle name="百_2005-18" xfId="573"/>
    <cellStyle name="百_2005-19" xfId="574"/>
    <cellStyle name="百_NJ09-03" xfId="575"/>
    <cellStyle name="百_NJ09-04" xfId="576"/>
    <cellStyle name="百_NJ09-05" xfId="577"/>
    <cellStyle name="百_NJ09-07" xfId="578"/>
    <cellStyle name="百_NJ09-08" xfId="579"/>
    <cellStyle name="百_NJ17-07" xfId="580"/>
    <cellStyle name="百_NJ17-08" xfId="581"/>
    <cellStyle name="百_NJ17-11" xfId="582"/>
    <cellStyle name="百_NJ17-16" xfId="583"/>
    <cellStyle name="百_NJ17-18" xfId="584"/>
    <cellStyle name="百_NJ17-19" xfId="585"/>
    <cellStyle name="百_NJ17-21" xfId="586"/>
    <cellStyle name="百_NJ17-22" xfId="587"/>
    <cellStyle name="百_NJ17-23" xfId="588"/>
    <cellStyle name="百_NJ17-25" xfId="589"/>
    <cellStyle name="百_NJ17-26" xfId="590"/>
    <cellStyle name="百_NJ17-27" xfId="591"/>
    <cellStyle name="百_NJ17-28" xfId="592"/>
    <cellStyle name="百_NJ17-33" xfId="593"/>
    <cellStyle name="百_NJ17-34" xfId="594"/>
    <cellStyle name="百_NJ17-35" xfId="595"/>
    <cellStyle name="百_NJ17-36" xfId="596"/>
    <cellStyle name="百_NJ17-37" xfId="597"/>
    <cellStyle name="百_NJ17-39" xfId="598"/>
    <cellStyle name="百_NJ17-42" xfId="599"/>
    <cellStyle name="百_NJ17-47" xfId="600"/>
    <cellStyle name="百_NJ17-54" xfId="601"/>
    <cellStyle name="百_NJ17-60" xfId="602"/>
    <cellStyle name="百_NJ17-62" xfId="603"/>
    <cellStyle name="百_NJ18-01" xfId="604"/>
    <cellStyle name="百_NJ18-02" xfId="605"/>
    <cellStyle name="百_NJ18-03" xfId="606"/>
    <cellStyle name="百_NJ18-04" xfId="607"/>
    <cellStyle name="百_NJ18-05" xfId="608"/>
    <cellStyle name="百_NJ18-06" xfId="609"/>
    <cellStyle name="百_NJ18-07" xfId="610"/>
    <cellStyle name="百_NJ18-08" xfId="611"/>
    <cellStyle name="百_NJ18-09" xfId="612"/>
    <cellStyle name="百_NJ18-10" xfId="613"/>
    <cellStyle name="百_NJ18-11" xfId="614"/>
    <cellStyle name="百_NJ18-12" xfId="615"/>
    <cellStyle name="百_NJ18-13" xfId="616"/>
    <cellStyle name="百_NJ18-14" xfId="617"/>
    <cellStyle name="百_NJ18-17" xfId="618"/>
    <cellStyle name="百_NJ18-18" xfId="619"/>
    <cellStyle name="百_NJ18-19" xfId="620"/>
    <cellStyle name="百_NJ18-21" xfId="621"/>
    <cellStyle name="百_NJ18-23" xfId="622"/>
    <cellStyle name="百_NJ18-27" xfId="623"/>
    <cellStyle name="百_NJ18-32" xfId="624"/>
    <cellStyle name="百_NJ18-33" xfId="625"/>
    <cellStyle name="百_NJ18-34" xfId="626"/>
    <cellStyle name="百_NJ18-38" xfId="627"/>
    <cellStyle name="百_NJ18-39" xfId="628"/>
    <cellStyle name="百_NJ18-43" xfId="629"/>
    <cellStyle name="百_封面" xfId="630"/>
    <cellStyle name="Percent" xfId="631"/>
    <cellStyle name="百分比 2" xfId="632"/>
    <cellStyle name="标题" xfId="633"/>
    <cellStyle name="标题 1" xfId="634"/>
    <cellStyle name="标题 1 10" xfId="635"/>
    <cellStyle name="标题 1 11" xfId="636"/>
    <cellStyle name="标题 1 12" xfId="637"/>
    <cellStyle name="标题 1 13" xfId="638"/>
    <cellStyle name="标题 1 14" xfId="639"/>
    <cellStyle name="标题 1 15" xfId="640"/>
    <cellStyle name="标题 1 16" xfId="641"/>
    <cellStyle name="标题 1 17" xfId="642"/>
    <cellStyle name="标题 1 18" xfId="643"/>
    <cellStyle name="标题 1 19" xfId="644"/>
    <cellStyle name="标题 1 2" xfId="645"/>
    <cellStyle name="标题 1 20" xfId="646"/>
    <cellStyle name="标题 1 21" xfId="647"/>
    <cellStyle name="标题 1 22" xfId="648"/>
    <cellStyle name="标题 1 3" xfId="649"/>
    <cellStyle name="标题 1 4" xfId="650"/>
    <cellStyle name="标题 1 5" xfId="651"/>
    <cellStyle name="标题 1 6" xfId="652"/>
    <cellStyle name="标题 1 7" xfId="653"/>
    <cellStyle name="标题 1 8" xfId="654"/>
    <cellStyle name="标题 1 9" xfId="655"/>
    <cellStyle name="标题 10" xfId="656"/>
    <cellStyle name="标题 11" xfId="657"/>
    <cellStyle name="标题 12" xfId="658"/>
    <cellStyle name="标题 13" xfId="659"/>
    <cellStyle name="标题 14" xfId="660"/>
    <cellStyle name="标题 15" xfId="661"/>
    <cellStyle name="标题 16" xfId="662"/>
    <cellStyle name="标题 17" xfId="663"/>
    <cellStyle name="标题 18" xfId="664"/>
    <cellStyle name="标题 19" xfId="665"/>
    <cellStyle name="标题 2" xfId="666"/>
    <cellStyle name="标题 2 10" xfId="667"/>
    <cellStyle name="标题 2 11" xfId="668"/>
    <cellStyle name="标题 2 12" xfId="669"/>
    <cellStyle name="标题 2 13" xfId="670"/>
    <cellStyle name="标题 2 14" xfId="671"/>
    <cellStyle name="标题 2 15" xfId="672"/>
    <cellStyle name="标题 2 16" xfId="673"/>
    <cellStyle name="标题 2 17" xfId="674"/>
    <cellStyle name="标题 2 18" xfId="675"/>
    <cellStyle name="标题 2 19" xfId="676"/>
    <cellStyle name="标题 2 2" xfId="677"/>
    <cellStyle name="标题 2 20" xfId="678"/>
    <cellStyle name="标题 2 21" xfId="679"/>
    <cellStyle name="标题 2 22" xfId="680"/>
    <cellStyle name="标题 2 3" xfId="681"/>
    <cellStyle name="标题 2 4" xfId="682"/>
    <cellStyle name="标题 2 5" xfId="683"/>
    <cellStyle name="标题 2 6" xfId="684"/>
    <cellStyle name="标题 2 7" xfId="685"/>
    <cellStyle name="标题 2 8" xfId="686"/>
    <cellStyle name="标题 2 9" xfId="687"/>
    <cellStyle name="标题 20" xfId="688"/>
    <cellStyle name="标题 21" xfId="689"/>
    <cellStyle name="标题 22" xfId="690"/>
    <cellStyle name="标题 23" xfId="691"/>
    <cellStyle name="标题 24" xfId="692"/>
    <cellStyle name="标题 3" xfId="693"/>
    <cellStyle name="标题 3 10" xfId="694"/>
    <cellStyle name="标题 3 11" xfId="695"/>
    <cellStyle name="标题 3 12" xfId="696"/>
    <cellStyle name="标题 3 13" xfId="697"/>
    <cellStyle name="标题 3 14" xfId="698"/>
    <cellStyle name="标题 3 15" xfId="699"/>
    <cellStyle name="标题 3 16" xfId="700"/>
    <cellStyle name="标题 3 17" xfId="701"/>
    <cellStyle name="标题 3 18" xfId="702"/>
    <cellStyle name="标题 3 19" xfId="703"/>
    <cellStyle name="标题 3 2" xfId="704"/>
    <cellStyle name="标题 3 20" xfId="705"/>
    <cellStyle name="标题 3 21" xfId="706"/>
    <cellStyle name="标题 3 22" xfId="707"/>
    <cellStyle name="标题 3 3" xfId="708"/>
    <cellStyle name="标题 3 4" xfId="709"/>
    <cellStyle name="标题 3 5" xfId="710"/>
    <cellStyle name="标题 3 6" xfId="711"/>
    <cellStyle name="标题 3 7" xfId="712"/>
    <cellStyle name="标题 3 8" xfId="713"/>
    <cellStyle name="标题 3 9" xfId="714"/>
    <cellStyle name="标题 4" xfId="715"/>
    <cellStyle name="标题 4 10" xfId="716"/>
    <cellStyle name="标题 4 11" xfId="717"/>
    <cellStyle name="标题 4 12" xfId="718"/>
    <cellStyle name="标题 4 13" xfId="719"/>
    <cellStyle name="标题 4 14" xfId="720"/>
    <cellStyle name="标题 4 15" xfId="721"/>
    <cellStyle name="标题 4 16" xfId="722"/>
    <cellStyle name="标题 4 17" xfId="723"/>
    <cellStyle name="标题 4 18" xfId="724"/>
    <cellStyle name="标题 4 19" xfId="725"/>
    <cellStyle name="标题 4 2" xfId="726"/>
    <cellStyle name="标题 4 20" xfId="727"/>
    <cellStyle name="标题 4 21" xfId="728"/>
    <cellStyle name="标题 4 22" xfId="729"/>
    <cellStyle name="标题 4 3" xfId="730"/>
    <cellStyle name="标题 4 4" xfId="731"/>
    <cellStyle name="标题 4 5" xfId="732"/>
    <cellStyle name="标题 4 6" xfId="733"/>
    <cellStyle name="标题 4 7" xfId="734"/>
    <cellStyle name="标题 4 8" xfId="735"/>
    <cellStyle name="标题 4 9" xfId="736"/>
    <cellStyle name="标题 5" xfId="737"/>
    <cellStyle name="标题 6" xfId="738"/>
    <cellStyle name="标题 7" xfId="739"/>
    <cellStyle name="标题 8" xfId="740"/>
    <cellStyle name="标题 9" xfId="741"/>
    <cellStyle name="表标题" xfId="742"/>
    <cellStyle name="差" xfId="743"/>
    <cellStyle name="差 10" xfId="744"/>
    <cellStyle name="差 11" xfId="745"/>
    <cellStyle name="差 12" xfId="746"/>
    <cellStyle name="差 13" xfId="747"/>
    <cellStyle name="差 14" xfId="748"/>
    <cellStyle name="差 15" xfId="749"/>
    <cellStyle name="差 16" xfId="750"/>
    <cellStyle name="差 17" xfId="751"/>
    <cellStyle name="差 18" xfId="752"/>
    <cellStyle name="差 19" xfId="753"/>
    <cellStyle name="差 2" xfId="754"/>
    <cellStyle name="差 20" xfId="755"/>
    <cellStyle name="差 21" xfId="756"/>
    <cellStyle name="差 22" xfId="757"/>
    <cellStyle name="差 3" xfId="758"/>
    <cellStyle name="差 4" xfId="759"/>
    <cellStyle name="差 5" xfId="760"/>
    <cellStyle name="差 6" xfId="761"/>
    <cellStyle name="差 7" xfId="762"/>
    <cellStyle name="差 8" xfId="763"/>
    <cellStyle name="差 9" xfId="764"/>
    <cellStyle name="差_14 (2)" xfId="765"/>
    <cellStyle name="差_2008年财政收支预算草案(1.4)" xfId="766"/>
    <cellStyle name="差_20090629" xfId="767"/>
    <cellStyle name="差_2011TZB郑州市汇总20111201" xfId="768"/>
    <cellStyle name="差_2016年预算表格（公式）" xfId="769"/>
    <cellStyle name="差_Book1" xfId="770"/>
    <cellStyle name="差_Book1_1" xfId="771"/>
    <cellStyle name="差_sheet1" xfId="772"/>
    <cellStyle name="差_xc" xfId="773"/>
    <cellStyle name="差_Xl0000302" xfId="774"/>
    <cellStyle name="差_汇总-2011年12月31日郑州市财政收支累计完成情况" xfId="775"/>
    <cellStyle name="差_津补贴保障测算(5.21)" xfId="776"/>
    <cellStyle name="差_省属监狱人员级别表(驻外)" xfId="777"/>
    <cellStyle name="差_省辖市" xfId="778"/>
    <cellStyle name="差_收入预算" xfId="779"/>
    <cellStyle name="差_调整2012年收入基数-2" xfId="780"/>
    <cellStyle name="差_郑州市2011年11月份分析表" xfId="781"/>
    <cellStyle name="差_郑州市2011年11月份分析表 2" xfId="782"/>
    <cellStyle name="差_支出预算" xfId="783"/>
    <cellStyle name="常" xfId="784"/>
    <cellStyle name="常规 10" xfId="785"/>
    <cellStyle name="常规 10 2" xfId="786"/>
    <cellStyle name="常规 11" xfId="787"/>
    <cellStyle name="常规 11 2" xfId="788"/>
    <cellStyle name="常规 12" xfId="789"/>
    <cellStyle name="常规 13" xfId="790"/>
    <cellStyle name="常规 14" xfId="791"/>
    <cellStyle name="常规 15" xfId="792"/>
    <cellStyle name="常规 16" xfId="793"/>
    <cellStyle name="常规 17" xfId="794"/>
    <cellStyle name="常规 18" xfId="795"/>
    <cellStyle name="常规 19" xfId="796"/>
    <cellStyle name="常规 2" xfId="797"/>
    <cellStyle name="常规 2 2" xfId="798"/>
    <cellStyle name="常规 2 2 2" xfId="799"/>
    <cellStyle name="常规 2 3" xfId="800"/>
    <cellStyle name="常规 2_20090629" xfId="801"/>
    <cellStyle name="常规 20" xfId="802"/>
    <cellStyle name="常规 21" xfId="803"/>
    <cellStyle name="常规 22" xfId="804"/>
    <cellStyle name="常规 23" xfId="805"/>
    <cellStyle name="常规 24" xfId="806"/>
    <cellStyle name="常规 25" xfId="807"/>
    <cellStyle name="常规 26" xfId="808"/>
    <cellStyle name="常规 3" xfId="809"/>
    <cellStyle name="常规 3 2" xfId="810"/>
    <cellStyle name="常规 3 3" xfId="811"/>
    <cellStyle name="常规 3 4" xfId="812"/>
    <cellStyle name="常规 4" xfId="813"/>
    <cellStyle name="常规 4 2" xfId="814"/>
    <cellStyle name="常规 5" xfId="815"/>
    <cellStyle name="常规 5 2" xfId="816"/>
    <cellStyle name="常规 5 3" xfId="817"/>
    <cellStyle name="常规 6" xfId="818"/>
    <cellStyle name="常规 6 2" xfId="819"/>
    <cellStyle name="常规 6 3" xfId="820"/>
    <cellStyle name="常规 7" xfId="821"/>
    <cellStyle name="常规 7 2" xfId="822"/>
    <cellStyle name="常规 8" xfId="823"/>
    <cellStyle name="常规 8 2" xfId="824"/>
    <cellStyle name="常规 9" xfId="825"/>
    <cellStyle name="常规 9 2" xfId="826"/>
    <cellStyle name="常规_B1收入分级" xfId="827"/>
    <cellStyle name="常规_Sheet1" xfId="828"/>
    <cellStyle name="常规_Sheet2" xfId="829"/>
    <cellStyle name="Hyperlink" xfId="830"/>
    <cellStyle name="归盒啦_95" xfId="831"/>
    <cellStyle name="好" xfId="832"/>
    <cellStyle name="好 10" xfId="833"/>
    <cellStyle name="好 11" xfId="834"/>
    <cellStyle name="好 12" xfId="835"/>
    <cellStyle name="好 13" xfId="836"/>
    <cellStyle name="好 14" xfId="837"/>
    <cellStyle name="好 15" xfId="838"/>
    <cellStyle name="好 16" xfId="839"/>
    <cellStyle name="好 17" xfId="840"/>
    <cellStyle name="好 18" xfId="841"/>
    <cellStyle name="好 19" xfId="842"/>
    <cellStyle name="好 2" xfId="843"/>
    <cellStyle name="好 20" xfId="844"/>
    <cellStyle name="好 21" xfId="845"/>
    <cellStyle name="好 22" xfId="846"/>
    <cellStyle name="好 3" xfId="847"/>
    <cellStyle name="好 4" xfId="848"/>
    <cellStyle name="好 5" xfId="849"/>
    <cellStyle name="好 6" xfId="850"/>
    <cellStyle name="好 7" xfId="851"/>
    <cellStyle name="好 8" xfId="852"/>
    <cellStyle name="好 9" xfId="853"/>
    <cellStyle name="好_14 (2)" xfId="854"/>
    <cellStyle name="好_2008年财政收支预算草案(1.4)" xfId="855"/>
    <cellStyle name="好_20090629" xfId="856"/>
    <cellStyle name="好_2011TZB郑州市汇总20111201" xfId="857"/>
    <cellStyle name="好_2016年预算表格（公式）" xfId="858"/>
    <cellStyle name="好_Book1" xfId="859"/>
    <cellStyle name="好_Book1_1" xfId="860"/>
    <cellStyle name="好_sheet1" xfId="861"/>
    <cellStyle name="好_xc" xfId="862"/>
    <cellStyle name="好_Xl0000302" xfId="863"/>
    <cellStyle name="好_汇总-2011年12月31日郑州市财政收支累计完成情况" xfId="864"/>
    <cellStyle name="好_津补贴保障测算(5.21)" xfId="865"/>
    <cellStyle name="好_省属监狱人员级别表(驻外)" xfId="866"/>
    <cellStyle name="好_省辖市" xfId="867"/>
    <cellStyle name="好_收入预算" xfId="868"/>
    <cellStyle name="好_调整2012年收入基数-2" xfId="869"/>
    <cellStyle name="好_郑州市2011年11月份分析表" xfId="870"/>
    <cellStyle name="好_郑州市2011年11月份分析表 2" xfId="871"/>
    <cellStyle name="好_支出预算" xfId="872"/>
    <cellStyle name="汇总" xfId="873"/>
    <cellStyle name="汇总 10" xfId="874"/>
    <cellStyle name="汇总 11" xfId="875"/>
    <cellStyle name="汇总 12" xfId="876"/>
    <cellStyle name="汇总 13" xfId="877"/>
    <cellStyle name="汇总 14" xfId="878"/>
    <cellStyle name="汇总 15" xfId="879"/>
    <cellStyle name="汇总 16" xfId="880"/>
    <cellStyle name="汇总 17" xfId="881"/>
    <cellStyle name="汇总 18" xfId="882"/>
    <cellStyle name="汇总 19" xfId="883"/>
    <cellStyle name="汇总 2" xfId="884"/>
    <cellStyle name="汇总 20" xfId="885"/>
    <cellStyle name="汇总 21" xfId="886"/>
    <cellStyle name="汇总 22" xfId="887"/>
    <cellStyle name="汇总 3" xfId="888"/>
    <cellStyle name="汇总 4" xfId="889"/>
    <cellStyle name="汇总 5" xfId="890"/>
    <cellStyle name="汇总 6" xfId="891"/>
    <cellStyle name="汇总 7" xfId="892"/>
    <cellStyle name="汇总 8" xfId="893"/>
    <cellStyle name="汇总 9" xfId="894"/>
    <cellStyle name="货" xfId="895"/>
    <cellStyle name="货_NJ18-15" xfId="896"/>
    <cellStyle name="Currency" xfId="897"/>
    <cellStyle name="货币[" xfId="898"/>
    <cellStyle name="Currency [0]" xfId="899"/>
    <cellStyle name="计算" xfId="900"/>
    <cellStyle name="计算 10" xfId="901"/>
    <cellStyle name="计算 11" xfId="902"/>
    <cellStyle name="计算 12" xfId="903"/>
    <cellStyle name="计算 13" xfId="904"/>
    <cellStyle name="计算 14" xfId="905"/>
    <cellStyle name="计算 15" xfId="906"/>
    <cellStyle name="计算 16" xfId="907"/>
    <cellStyle name="计算 17" xfId="908"/>
    <cellStyle name="计算 18" xfId="909"/>
    <cellStyle name="计算 19" xfId="910"/>
    <cellStyle name="计算 2" xfId="911"/>
    <cellStyle name="计算 20" xfId="912"/>
    <cellStyle name="计算 21" xfId="913"/>
    <cellStyle name="计算 22" xfId="914"/>
    <cellStyle name="计算 3" xfId="915"/>
    <cellStyle name="计算 4" xfId="916"/>
    <cellStyle name="计算 5" xfId="917"/>
    <cellStyle name="计算 6" xfId="918"/>
    <cellStyle name="计算 7" xfId="919"/>
    <cellStyle name="计算 8" xfId="920"/>
    <cellStyle name="计算 9" xfId="921"/>
    <cellStyle name="检查单元格" xfId="922"/>
    <cellStyle name="检查单元格 10" xfId="923"/>
    <cellStyle name="检查单元格 11" xfId="924"/>
    <cellStyle name="检查单元格 12" xfId="925"/>
    <cellStyle name="检查单元格 13" xfId="926"/>
    <cellStyle name="检查单元格 14" xfId="927"/>
    <cellStyle name="检查单元格 15" xfId="928"/>
    <cellStyle name="检查单元格 16" xfId="929"/>
    <cellStyle name="检查单元格 17" xfId="930"/>
    <cellStyle name="检查单元格 18" xfId="931"/>
    <cellStyle name="检查单元格 19" xfId="932"/>
    <cellStyle name="检查单元格 2" xfId="933"/>
    <cellStyle name="检查单元格 20" xfId="934"/>
    <cellStyle name="检查单元格 21" xfId="935"/>
    <cellStyle name="检查单元格 22" xfId="936"/>
    <cellStyle name="检查单元格 3" xfId="937"/>
    <cellStyle name="检查单元格 4" xfId="938"/>
    <cellStyle name="检查单元格 5" xfId="939"/>
    <cellStyle name="检查单元格 6" xfId="940"/>
    <cellStyle name="检查单元格 7" xfId="941"/>
    <cellStyle name="检查单元格 8" xfId="942"/>
    <cellStyle name="检查单元格 9" xfId="943"/>
    <cellStyle name="解释性文本" xfId="944"/>
    <cellStyle name="解释性文本 10" xfId="945"/>
    <cellStyle name="解释性文本 11" xfId="946"/>
    <cellStyle name="解释性文本 12" xfId="947"/>
    <cellStyle name="解释性文本 13" xfId="948"/>
    <cellStyle name="解释性文本 14" xfId="949"/>
    <cellStyle name="解释性文本 15" xfId="950"/>
    <cellStyle name="解释性文本 16" xfId="951"/>
    <cellStyle name="解释性文本 17" xfId="952"/>
    <cellStyle name="解释性文本 18" xfId="953"/>
    <cellStyle name="解释性文本 19" xfId="954"/>
    <cellStyle name="解释性文本 2" xfId="955"/>
    <cellStyle name="解释性文本 20" xfId="956"/>
    <cellStyle name="解释性文本 21" xfId="957"/>
    <cellStyle name="解释性文本 22" xfId="958"/>
    <cellStyle name="解释性文本 3" xfId="959"/>
    <cellStyle name="解释性文本 4" xfId="960"/>
    <cellStyle name="解释性文本 5" xfId="961"/>
    <cellStyle name="解释性文本 6" xfId="962"/>
    <cellStyle name="解释性文本 7" xfId="963"/>
    <cellStyle name="解释性文本 8" xfId="964"/>
    <cellStyle name="解释性文本 9" xfId="965"/>
    <cellStyle name="警告文本" xfId="966"/>
    <cellStyle name="警告文本 10" xfId="967"/>
    <cellStyle name="警告文本 11" xfId="968"/>
    <cellStyle name="警告文本 12" xfId="969"/>
    <cellStyle name="警告文本 13" xfId="970"/>
    <cellStyle name="警告文本 14" xfId="971"/>
    <cellStyle name="警告文本 15" xfId="972"/>
    <cellStyle name="警告文本 16" xfId="973"/>
    <cellStyle name="警告文本 17" xfId="974"/>
    <cellStyle name="警告文本 18" xfId="975"/>
    <cellStyle name="警告文本 19" xfId="976"/>
    <cellStyle name="警告文本 2" xfId="977"/>
    <cellStyle name="警告文本 20" xfId="978"/>
    <cellStyle name="警告文本 21" xfId="979"/>
    <cellStyle name="警告文本 22" xfId="980"/>
    <cellStyle name="警告文本 3" xfId="981"/>
    <cellStyle name="警告文本 4" xfId="982"/>
    <cellStyle name="警告文本 5" xfId="983"/>
    <cellStyle name="警告文本 6" xfId="984"/>
    <cellStyle name="警告文本 7" xfId="985"/>
    <cellStyle name="警告文本 8" xfId="986"/>
    <cellStyle name="警告文本 9" xfId="987"/>
    <cellStyle name="链接单元格" xfId="988"/>
    <cellStyle name="链接单元格 10" xfId="989"/>
    <cellStyle name="链接单元格 11" xfId="990"/>
    <cellStyle name="链接单元格 12" xfId="991"/>
    <cellStyle name="链接单元格 13" xfId="992"/>
    <cellStyle name="链接单元格 14" xfId="993"/>
    <cellStyle name="链接单元格 15" xfId="994"/>
    <cellStyle name="链接单元格 16" xfId="995"/>
    <cellStyle name="链接单元格 17" xfId="996"/>
    <cellStyle name="链接单元格 18" xfId="997"/>
    <cellStyle name="链接单元格 19" xfId="998"/>
    <cellStyle name="链接单元格 2" xfId="999"/>
    <cellStyle name="链接单元格 20" xfId="1000"/>
    <cellStyle name="链接单元格 21" xfId="1001"/>
    <cellStyle name="链接单元格 22" xfId="1002"/>
    <cellStyle name="链接单元格 3" xfId="1003"/>
    <cellStyle name="链接单元格 4" xfId="1004"/>
    <cellStyle name="链接单元格 5" xfId="1005"/>
    <cellStyle name="链接单元格 6" xfId="1006"/>
    <cellStyle name="链接单元格 7" xfId="1007"/>
    <cellStyle name="链接单元格 8" xfId="1008"/>
    <cellStyle name="链接单元格 9" xfId="1009"/>
    <cellStyle name="霓付 [0]_95" xfId="1010"/>
    <cellStyle name="霓付_95" xfId="1011"/>
    <cellStyle name="烹拳 [0]_95" xfId="1012"/>
    <cellStyle name="烹拳_95" xfId="1013"/>
    <cellStyle name="普通" xfId="1014"/>
    <cellStyle name="千" xfId="1015"/>
    <cellStyle name="千_NJ09-05" xfId="1016"/>
    <cellStyle name="千_NJ17-06" xfId="1017"/>
    <cellStyle name="千_NJ17-24" xfId="1018"/>
    <cellStyle name="千_NJ17-26" xfId="1019"/>
    <cellStyle name="千_NJ18-15" xfId="1020"/>
    <cellStyle name="千分位" xfId="1021"/>
    <cellStyle name="千分位[0]" xfId="1022"/>
    <cellStyle name="千分位_ 白土" xfId="1023"/>
    <cellStyle name="千位" xfId="1024"/>
    <cellStyle name="千位[" xfId="1025"/>
    <cellStyle name="千位[0]" xfId="1026"/>
    <cellStyle name="千位_(人代会用)" xfId="1027"/>
    <cellStyle name="千位分" xfId="1028"/>
    <cellStyle name="Comma" xfId="1029"/>
    <cellStyle name="Comma [0]" xfId="1030"/>
    <cellStyle name="千位分季_新建 Microsoft Excel 工作表" xfId="1031"/>
    <cellStyle name="钎霖_4岿角利" xfId="1032"/>
    <cellStyle name="强调 1" xfId="1033"/>
    <cellStyle name="强调 2" xfId="1034"/>
    <cellStyle name="强调 3" xfId="1035"/>
    <cellStyle name="强调文字颜色 1" xfId="1036"/>
    <cellStyle name="强调文字颜色 1 2" xfId="1037"/>
    <cellStyle name="强调文字颜色 1 3" xfId="1038"/>
    <cellStyle name="强调文字颜色 1 4" xfId="1039"/>
    <cellStyle name="强调文字颜色 1 5" xfId="1040"/>
    <cellStyle name="强调文字颜色 1 6" xfId="1041"/>
    <cellStyle name="强调文字颜色 1 7" xfId="1042"/>
    <cellStyle name="强调文字颜色 2" xfId="1043"/>
    <cellStyle name="强调文字颜色 2 2" xfId="1044"/>
    <cellStyle name="强调文字颜色 2 3" xfId="1045"/>
    <cellStyle name="强调文字颜色 2 4" xfId="1046"/>
    <cellStyle name="强调文字颜色 2 5" xfId="1047"/>
    <cellStyle name="强调文字颜色 2 6" xfId="1048"/>
    <cellStyle name="强调文字颜色 2 7" xfId="1049"/>
    <cellStyle name="强调文字颜色 3" xfId="1050"/>
    <cellStyle name="强调文字颜色 3 2" xfId="1051"/>
    <cellStyle name="强调文字颜色 3 3" xfId="1052"/>
    <cellStyle name="强调文字颜色 3 4" xfId="1053"/>
    <cellStyle name="强调文字颜色 3 5" xfId="1054"/>
    <cellStyle name="强调文字颜色 3 6" xfId="1055"/>
    <cellStyle name="强调文字颜色 3 7" xfId="1056"/>
    <cellStyle name="强调文字颜色 4" xfId="1057"/>
    <cellStyle name="强调文字颜色 4 2" xfId="1058"/>
    <cellStyle name="强调文字颜色 4 3" xfId="1059"/>
    <cellStyle name="强调文字颜色 4 4" xfId="1060"/>
    <cellStyle name="强调文字颜色 4 5" xfId="1061"/>
    <cellStyle name="强调文字颜色 4 6" xfId="1062"/>
    <cellStyle name="强调文字颜色 4 7" xfId="1063"/>
    <cellStyle name="强调文字颜色 5" xfId="1064"/>
    <cellStyle name="强调文字颜色 5 2" xfId="1065"/>
    <cellStyle name="强调文字颜色 5 3" xfId="1066"/>
    <cellStyle name="强调文字颜色 5 4" xfId="1067"/>
    <cellStyle name="强调文字颜色 5 5" xfId="1068"/>
    <cellStyle name="强调文字颜色 5 6" xfId="1069"/>
    <cellStyle name="强调文字颜色 5 7" xfId="1070"/>
    <cellStyle name="强调文字颜色 6" xfId="1071"/>
    <cellStyle name="强调文字颜色 6 2" xfId="1072"/>
    <cellStyle name="强调文字颜色 6 3" xfId="1073"/>
    <cellStyle name="强调文字颜色 6 4" xfId="1074"/>
    <cellStyle name="强调文字颜色 6 5" xfId="1075"/>
    <cellStyle name="强调文字颜色 6 6" xfId="1076"/>
    <cellStyle name="强调文字颜色 6 7" xfId="1077"/>
    <cellStyle name="适中" xfId="1078"/>
    <cellStyle name="适中 10" xfId="1079"/>
    <cellStyle name="适中 11" xfId="1080"/>
    <cellStyle name="适中 12" xfId="1081"/>
    <cellStyle name="适中 13" xfId="1082"/>
    <cellStyle name="适中 14" xfId="1083"/>
    <cellStyle name="适中 15" xfId="1084"/>
    <cellStyle name="适中 16" xfId="1085"/>
    <cellStyle name="适中 17" xfId="1086"/>
    <cellStyle name="适中 18" xfId="1087"/>
    <cellStyle name="适中 19" xfId="1088"/>
    <cellStyle name="适中 2" xfId="1089"/>
    <cellStyle name="适中 20" xfId="1090"/>
    <cellStyle name="适中 21" xfId="1091"/>
    <cellStyle name="适中 22" xfId="1092"/>
    <cellStyle name="适中 3" xfId="1093"/>
    <cellStyle name="适中 4" xfId="1094"/>
    <cellStyle name="适中 5" xfId="1095"/>
    <cellStyle name="适中 6" xfId="1096"/>
    <cellStyle name="适中 7" xfId="1097"/>
    <cellStyle name="适中 8" xfId="1098"/>
    <cellStyle name="适中 9" xfId="1099"/>
    <cellStyle name="输出" xfId="1100"/>
    <cellStyle name="输出 10" xfId="1101"/>
    <cellStyle name="输出 11" xfId="1102"/>
    <cellStyle name="输出 12" xfId="1103"/>
    <cellStyle name="输出 13" xfId="1104"/>
    <cellStyle name="输出 14" xfId="1105"/>
    <cellStyle name="输出 15" xfId="1106"/>
    <cellStyle name="输出 16" xfId="1107"/>
    <cellStyle name="输出 17" xfId="1108"/>
    <cellStyle name="输出 18" xfId="1109"/>
    <cellStyle name="输出 19" xfId="1110"/>
    <cellStyle name="输出 2" xfId="1111"/>
    <cellStyle name="输出 20" xfId="1112"/>
    <cellStyle name="输出 21" xfId="1113"/>
    <cellStyle name="输出 22" xfId="1114"/>
    <cellStyle name="输出 3" xfId="1115"/>
    <cellStyle name="输出 4" xfId="1116"/>
    <cellStyle name="输出 5" xfId="1117"/>
    <cellStyle name="输出 6" xfId="1118"/>
    <cellStyle name="输出 7" xfId="1119"/>
    <cellStyle name="输出 8" xfId="1120"/>
    <cellStyle name="输出 9" xfId="1121"/>
    <cellStyle name="输入" xfId="1122"/>
    <cellStyle name="输入 10" xfId="1123"/>
    <cellStyle name="输入 11" xfId="1124"/>
    <cellStyle name="输入 12" xfId="1125"/>
    <cellStyle name="输入 13" xfId="1126"/>
    <cellStyle name="输入 14" xfId="1127"/>
    <cellStyle name="输入 15" xfId="1128"/>
    <cellStyle name="输入 16" xfId="1129"/>
    <cellStyle name="输入 17" xfId="1130"/>
    <cellStyle name="输入 18" xfId="1131"/>
    <cellStyle name="输入 19" xfId="1132"/>
    <cellStyle name="输入 2" xfId="1133"/>
    <cellStyle name="输入 20" xfId="1134"/>
    <cellStyle name="输入 21" xfId="1135"/>
    <cellStyle name="输入 22" xfId="1136"/>
    <cellStyle name="输入 3" xfId="1137"/>
    <cellStyle name="输入 4" xfId="1138"/>
    <cellStyle name="输入 5" xfId="1139"/>
    <cellStyle name="输入 6" xfId="1140"/>
    <cellStyle name="输入 7" xfId="1141"/>
    <cellStyle name="输入 8" xfId="1142"/>
    <cellStyle name="输入 9" xfId="1143"/>
    <cellStyle name="数字" xfId="1144"/>
    <cellStyle name="未定义" xfId="1145"/>
    <cellStyle name="小数" xfId="1146"/>
    <cellStyle name="样式 1" xfId="1147"/>
    <cellStyle name="样式 1 2" xfId="1148"/>
    <cellStyle name="Followed Hyperlink" xfId="1149"/>
    <cellStyle name="着色 1" xfId="1150"/>
    <cellStyle name="着色 1 10" xfId="1151"/>
    <cellStyle name="着色 1 11" xfId="1152"/>
    <cellStyle name="着色 1 12" xfId="1153"/>
    <cellStyle name="着色 1 13" xfId="1154"/>
    <cellStyle name="着色 1 14" xfId="1155"/>
    <cellStyle name="着色 1 15" xfId="1156"/>
    <cellStyle name="着色 1 2" xfId="1157"/>
    <cellStyle name="着色 1 3" xfId="1158"/>
    <cellStyle name="着色 1 4" xfId="1159"/>
    <cellStyle name="着色 1 5" xfId="1160"/>
    <cellStyle name="着色 1 6" xfId="1161"/>
    <cellStyle name="着色 1 7" xfId="1162"/>
    <cellStyle name="着色 1 8" xfId="1163"/>
    <cellStyle name="着色 1 9" xfId="1164"/>
    <cellStyle name="着色 2" xfId="1165"/>
    <cellStyle name="着色 2 10" xfId="1166"/>
    <cellStyle name="着色 2 11" xfId="1167"/>
    <cellStyle name="着色 2 12" xfId="1168"/>
    <cellStyle name="着色 2 13" xfId="1169"/>
    <cellStyle name="着色 2 14" xfId="1170"/>
    <cellStyle name="着色 2 15" xfId="1171"/>
    <cellStyle name="着色 2 2" xfId="1172"/>
    <cellStyle name="着色 2 3" xfId="1173"/>
    <cellStyle name="着色 2 4" xfId="1174"/>
    <cellStyle name="着色 2 5" xfId="1175"/>
    <cellStyle name="着色 2 6" xfId="1176"/>
    <cellStyle name="着色 2 7" xfId="1177"/>
    <cellStyle name="着色 2 8" xfId="1178"/>
    <cellStyle name="着色 2 9" xfId="1179"/>
    <cellStyle name="着色 3" xfId="1180"/>
    <cellStyle name="着色 3 10" xfId="1181"/>
    <cellStyle name="着色 3 11" xfId="1182"/>
    <cellStyle name="着色 3 12" xfId="1183"/>
    <cellStyle name="着色 3 13" xfId="1184"/>
    <cellStyle name="着色 3 14" xfId="1185"/>
    <cellStyle name="着色 3 15" xfId="1186"/>
    <cellStyle name="着色 3 2" xfId="1187"/>
    <cellStyle name="着色 3 3" xfId="1188"/>
    <cellStyle name="着色 3 4" xfId="1189"/>
    <cellStyle name="着色 3 5" xfId="1190"/>
    <cellStyle name="着色 3 6" xfId="1191"/>
    <cellStyle name="着色 3 7" xfId="1192"/>
    <cellStyle name="着色 3 8" xfId="1193"/>
    <cellStyle name="着色 3 9" xfId="1194"/>
    <cellStyle name="着色 4" xfId="1195"/>
    <cellStyle name="着色 4 10" xfId="1196"/>
    <cellStyle name="着色 4 11" xfId="1197"/>
    <cellStyle name="着色 4 12" xfId="1198"/>
    <cellStyle name="着色 4 13" xfId="1199"/>
    <cellStyle name="着色 4 14" xfId="1200"/>
    <cellStyle name="着色 4 15" xfId="1201"/>
    <cellStyle name="着色 4 2" xfId="1202"/>
    <cellStyle name="着色 4 3" xfId="1203"/>
    <cellStyle name="着色 4 4" xfId="1204"/>
    <cellStyle name="着色 4 5" xfId="1205"/>
    <cellStyle name="着色 4 6" xfId="1206"/>
    <cellStyle name="着色 4 7" xfId="1207"/>
    <cellStyle name="着色 4 8" xfId="1208"/>
    <cellStyle name="着色 4 9" xfId="1209"/>
    <cellStyle name="着色 5" xfId="1210"/>
    <cellStyle name="着色 5 10" xfId="1211"/>
    <cellStyle name="着色 5 11" xfId="1212"/>
    <cellStyle name="着色 5 12" xfId="1213"/>
    <cellStyle name="着色 5 13" xfId="1214"/>
    <cellStyle name="着色 5 14" xfId="1215"/>
    <cellStyle name="着色 5 15" xfId="1216"/>
    <cellStyle name="着色 5 2" xfId="1217"/>
    <cellStyle name="着色 5 3" xfId="1218"/>
    <cellStyle name="着色 5 4" xfId="1219"/>
    <cellStyle name="着色 5 5" xfId="1220"/>
    <cellStyle name="着色 5 6" xfId="1221"/>
    <cellStyle name="着色 5 7" xfId="1222"/>
    <cellStyle name="着色 5 8" xfId="1223"/>
    <cellStyle name="着色 5 9" xfId="1224"/>
    <cellStyle name="着色 6" xfId="1225"/>
    <cellStyle name="着色 6 10" xfId="1226"/>
    <cellStyle name="着色 6 11" xfId="1227"/>
    <cellStyle name="着色 6 12" xfId="1228"/>
    <cellStyle name="着色 6 13" xfId="1229"/>
    <cellStyle name="着色 6 14" xfId="1230"/>
    <cellStyle name="着色 6 15" xfId="1231"/>
    <cellStyle name="着色 6 2" xfId="1232"/>
    <cellStyle name="着色 6 3" xfId="1233"/>
    <cellStyle name="着色 6 4" xfId="1234"/>
    <cellStyle name="着色 6 5" xfId="1235"/>
    <cellStyle name="着色 6 6" xfId="1236"/>
    <cellStyle name="着色 6 7" xfId="1237"/>
    <cellStyle name="着色 6 8" xfId="1238"/>
    <cellStyle name="着色 6 9" xfId="1239"/>
    <cellStyle name="注释" xfId="1240"/>
    <cellStyle name="注释 10" xfId="1241"/>
    <cellStyle name="注释 11" xfId="1242"/>
    <cellStyle name="注释 12" xfId="1243"/>
    <cellStyle name="注释 13" xfId="1244"/>
    <cellStyle name="注释 14" xfId="1245"/>
    <cellStyle name="注释 15" xfId="1246"/>
    <cellStyle name="注释 16" xfId="1247"/>
    <cellStyle name="注释 17" xfId="1248"/>
    <cellStyle name="注释 18" xfId="1249"/>
    <cellStyle name="注释 19" xfId="1250"/>
    <cellStyle name="注释 2" xfId="1251"/>
    <cellStyle name="注释 20" xfId="1252"/>
    <cellStyle name="注释 3" xfId="1253"/>
    <cellStyle name="注释 4" xfId="1254"/>
    <cellStyle name="注释 5" xfId="1255"/>
    <cellStyle name="注释 6" xfId="1256"/>
    <cellStyle name="注释 7" xfId="1257"/>
    <cellStyle name="注释 8" xfId="1258"/>
    <cellStyle name="注释 9" xfId="1259"/>
    <cellStyle name="콤마 [0]_BOILER-CO1" xfId="1260"/>
    <cellStyle name="콤마_BOILER-CO1" xfId="1261"/>
    <cellStyle name="통화 [0]_BOILER-CO1" xfId="1262"/>
    <cellStyle name="통화_BOILER-CO1" xfId="1263"/>
    <cellStyle name="표준_0N-HANDLING " xfId="1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1" max="1" width="9.00390625" style="0" customWidth="1"/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C12" sqref="C12:C13"/>
    </sheetView>
  </sheetViews>
  <sheetFormatPr defaultColWidth="9.00390625" defaultRowHeight="14.25"/>
  <cols>
    <col min="1" max="1" width="9.00390625" style="3" customWidth="1"/>
    <col min="2" max="2" width="15.375" style="19" customWidth="1"/>
    <col min="3" max="5" width="10.625" style="163" customWidth="1"/>
    <col min="6" max="6" width="15.25390625" style="163" customWidth="1"/>
    <col min="7" max="16384" width="9.00390625" style="3" customWidth="1"/>
  </cols>
  <sheetData>
    <row r="1" spans="2:6" s="5" customFormat="1" ht="29.25" customHeight="1">
      <c r="B1" s="424" t="s">
        <v>7</v>
      </c>
      <c r="C1" s="424"/>
      <c r="D1" s="424"/>
      <c r="E1" s="424"/>
      <c r="F1" s="424"/>
    </row>
    <row r="2" spans="2:6" s="7" customFormat="1" ht="15" customHeight="1">
      <c r="B2" s="16" t="s">
        <v>116</v>
      </c>
      <c r="C2" s="97"/>
      <c r="D2" s="97"/>
      <c r="E2" s="97"/>
      <c r="F2" s="97"/>
    </row>
    <row r="3" spans="2:6" s="7" customFormat="1" ht="15" customHeight="1">
      <c r="B3" s="16" t="s">
        <v>131</v>
      </c>
      <c r="C3" s="14"/>
      <c r="D3" s="14"/>
      <c r="E3" s="429" t="s">
        <v>298</v>
      </c>
      <c r="F3" s="429"/>
    </row>
    <row r="4" spans="2:6" s="7" customFormat="1" ht="23.25" customHeight="1">
      <c r="B4" s="162" t="s">
        <v>132</v>
      </c>
      <c r="C4" s="231" t="s">
        <v>299</v>
      </c>
      <c r="D4" s="231" t="s">
        <v>300</v>
      </c>
      <c r="E4" s="231" t="s">
        <v>301</v>
      </c>
      <c r="F4" s="232" t="s">
        <v>302</v>
      </c>
    </row>
    <row r="5" spans="2:6" s="7" customFormat="1" ht="30" customHeight="1">
      <c r="B5" s="233" t="s">
        <v>303</v>
      </c>
      <c r="C5" s="193">
        <v>2.1</v>
      </c>
      <c r="D5" s="193">
        <v>14.3</v>
      </c>
      <c r="E5" s="193">
        <v>-28.7</v>
      </c>
      <c r="F5" s="194">
        <v>-18.9</v>
      </c>
    </row>
    <row r="6" spans="2:6" s="7" customFormat="1" ht="15" customHeight="1">
      <c r="B6" s="233" t="s">
        <v>133</v>
      </c>
      <c r="C6" s="235">
        <v>15514.34</v>
      </c>
      <c r="D6" s="235">
        <v>10543.05</v>
      </c>
      <c r="E6" s="235">
        <v>1073.47</v>
      </c>
      <c r="F6" s="236">
        <v>1564.81</v>
      </c>
    </row>
    <row r="7" spans="2:6" s="7" customFormat="1" ht="15" customHeight="1">
      <c r="B7" s="234" t="s">
        <v>215</v>
      </c>
      <c r="C7" s="193">
        <v>7.9</v>
      </c>
      <c r="D7" s="193">
        <v>7.7</v>
      </c>
      <c r="E7" s="193">
        <v>12.9</v>
      </c>
      <c r="F7" s="194">
        <v>8.2</v>
      </c>
    </row>
    <row r="8" spans="2:6" s="7" customFormat="1" ht="15" customHeight="1">
      <c r="B8" s="233" t="s">
        <v>134</v>
      </c>
      <c r="C8" s="235">
        <v>949.26</v>
      </c>
      <c r="D8" s="235">
        <v>733.06</v>
      </c>
      <c r="E8" s="235">
        <v>35.93</v>
      </c>
      <c r="F8" s="236">
        <v>55.76</v>
      </c>
    </row>
    <row r="9" spans="2:6" s="7" customFormat="1" ht="15" customHeight="1">
      <c r="B9" s="234" t="s">
        <v>22</v>
      </c>
      <c r="C9" s="193">
        <v>64.1</v>
      </c>
      <c r="D9" s="193">
        <v>90.2</v>
      </c>
      <c r="E9" s="193">
        <v>-26.8</v>
      </c>
      <c r="F9" s="194">
        <v>-5.3</v>
      </c>
    </row>
    <row r="10" spans="2:6" s="7" customFormat="1" ht="15" customHeight="1">
      <c r="B10" s="233" t="s">
        <v>135</v>
      </c>
      <c r="C10" s="235">
        <v>219.72</v>
      </c>
      <c r="D10" s="235">
        <v>162.65</v>
      </c>
      <c r="E10" s="235">
        <v>1.63</v>
      </c>
      <c r="F10" s="236">
        <v>38.95</v>
      </c>
    </row>
    <row r="11" spans="2:6" s="7" customFormat="1" ht="15" customHeight="1">
      <c r="B11" s="234" t="s">
        <v>22</v>
      </c>
      <c r="C11" s="193">
        <v>12.1</v>
      </c>
      <c r="D11" s="193">
        <v>15.8</v>
      </c>
      <c r="E11" s="193">
        <v>-86</v>
      </c>
      <c r="F11" s="194">
        <v>234.9</v>
      </c>
    </row>
    <row r="12" spans="2:6" s="7" customFormat="1" ht="15" customHeight="1">
      <c r="B12" s="233" t="s">
        <v>136</v>
      </c>
      <c r="C12" s="235">
        <v>587.95</v>
      </c>
      <c r="D12" s="235">
        <v>520.12</v>
      </c>
      <c r="E12" s="235">
        <v>35.11</v>
      </c>
      <c r="F12" s="236">
        <v>27.36</v>
      </c>
    </row>
    <row r="13" spans="2:6" s="7" customFormat="1" ht="15" customHeight="1">
      <c r="B13" s="234" t="s">
        <v>22</v>
      </c>
      <c r="C13" s="193">
        <v>10.4</v>
      </c>
      <c r="D13" s="193">
        <v>10.6</v>
      </c>
      <c r="E13" s="193">
        <v>50.3</v>
      </c>
      <c r="F13" s="194">
        <v>8.4</v>
      </c>
    </row>
    <row r="14" spans="2:6" s="7" customFormat="1" ht="15" customHeight="1">
      <c r="B14" s="233" t="s">
        <v>137</v>
      </c>
      <c r="C14" s="235">
        <v>563.96</v>
      </c>
      <c r="D14" s="235">
        <v>485.47</v>
      </c>
      <c r="E14" s="235">
        <v>42.64</v>
      </c>
      <c r="F14" s="236">
        <v>30.81</v>
      </c>
    </row>
    <row r="15" spans="2:6" s="7" customFormat="1" ht="15" customHeight="1">
      <c r="B15" s="234" t="s">
        <v>22</v>
      </c>
      <c r="C15" s="193">
        <v>25</v>
      </c>
      <c r="D15" s="193">
        <v>27.5</v>
      </c>
      <c r="E15" s="193">
        <v>23.1</v>
      </c>
      <c r="F15" s="194">
        <v>24.2</v>
      </c>
    </row>
    <row r="16" spans="2:6" s="7" customFormat="1" ht="15" customHeight="1">
      <c r="B16" s="233" t="s">
        <v>138</v>
      </c>
      <c r="C16" s="235">
        <v>572.72</v>
      </c>
      <c r="D16" s="235">
        <v>374.88</v>
      </c>
      <c r="E16" s="235">
        <v>59.71</v>
      </c>
      <c r="F16" s="236">
        <v>91.13</v>
      </c>
    </row>
    <row r="17" spans="2:6" s="7" customFormat="1" ht="15" customHeight="1">
      <c r="B17" s="234" t="s">
        <v>22</v>
      </c>
      <c r="C17" s="193">
        <v>24.9</v>
      </c>
      <c r="D17" s="193">
        <v>43</v>
      </c>
      <c r="E17" s="193">
        <v>0.4</v>
      </c>
      <c r="F17" s="194">
        <v>-7.6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M10" sqref="M10"/>
    </sheetView>
  </sheetViews>
  <sheetFormatPr defaultColWidth="9.00390625" defaultRowHeight="14.25"/>
  <cols>
    <col min="1" max="1" width="9.00390625" style="3" customWidth="1"/>
    <col min="2" max="2" width="19.125" style="19" customWidth="1"/>
    <col min="3" max="3" width="11.625" style="19" customWidth="1"/>
    <col min="4" max="4" width="10.375" style="19" customWidth="1"/>
    <col min="5" max="5" width="9.125" style="19" customWidth="1"/>
    <col min="6" max="6" width="33.75390625" style="19" customWidth="1"/>
    <col min="7" max="16384" width="9.00390625" style="3" customWidth="1"/>
  </cols>
  <sheetData>
    <row r="1" spans="2:6" s="5" customFormat="1" ht="29.25" customHeight="1">
      <c r="B1" s="424" t="s">
        <v>139</v>
      </c>
      <c r="C1" s="424"/>
      <c r="D1" s="424"/>
      <c r="E1" s="424"/>
      <c r="F1" s="424"/>
    </row>
    <row r="2" spans="2:6" s="7" customFormat="1" ht="15" customHeight="1">
      <c r="B2" s="109" t="s">
        <v>140</v>
      </c>
      <c r="C2" s="110"/>
      <c r="D2" s="430" t="s">
        <v>314</v>
      </c>
      <c r="E2" s="430"/>
      <c r="F2" s="111" t="s">
        <v>129</v>
      </c>
    </row>
    <row r="3" spans="2:6" s="7" customFormat="1" ht="36" customHeight="1">
      <c r="B3" s="248" t="s">
        <v>141</v>
      </c>
      <c r="C3" s="23" t="s">
        <v>142</v>
      </c>
      <c r="D3" s="23" t="s">
        <v>143</v>
      </c>
      <c r="E3" s="311" t="s">
        <v>364</v>
      </c>
      <c r="F3" s="249" t="s">
        <v>144</v>
      </c>
    </row>
    <row r="4" spans="2:6" s="115" customFormat="1" ht="36.75" customHeight="1">
      <c r="B4" s="112" t="s">
        <v>430</v>
      </c>
      <c r="C4" s="113">
        <v>3697864</v>
      </c>
      <c r="D4" s="113">
        <v>2076385</v>
      </c>
      <c r="E4" s="113">
        <v>463838</v>
      </c>
      <c r="F4" s="114" t="s">
        <v>431</v>
      </c>
    </row>
    <row r="5" spans="2:6" s="115" customFormat="1" ht="36.75" customHeight="1">
      <c r="B5" s="112" t="s">
        <v>432</v>
      </c>
      <c r="C5" s="113">
        <v>583644</v>
      </c>
      <c r="D5" s="113">
        <v>425573</v>
      </c>
      <c r="E5" s="113">
        <v>36044</v>
      </c>
      <c r="F5" s="114" t="s">
        <v>433</v>
      </c>
    </row>
    <row r="6" spans="2:6" s="7" customFormat="1" ht="36.75" customHeight="1">
      <c r="B6" s="112" t="s">
        <v>434</v>
      </c>
      <c r="C6" s="113">
        <v>2060828</v>
      </c>
      <c r="D6" s="113">
        <v>1029907</v>
      </c>
      <c r="E6" s="113">
        <v>49797</v>
      </c>
      <c r="F6" s="114" t="s">
        <v>435</v>
      </c>
    </row>
    <row r="7" spans="2:6" s="7" customFormat="1" ht="36.75" customHeight="1">
      <c r="B7" s="112" t="s">
        <v>436</v>
      </c>
      <c r="C7" s="113">
        <v>1869523</v>
      </c>
      <c r="D7" s="113">
        <v>774949</v>
      </c>
      <c r="E7" s="113">
        <v>57166</v>
      </c>
      <c r="F7" s="114" t="s">
        <v>437</v>
      </c>
    </row>
    <row r="8" spans="2:6" s="7" customFormat="1" ht="36.75" customHeight="1">
      <c r="B8" s="112" t="s">
        <v>438</v>
      </c>
      <c r="C8" s="113">
        <v>2813900</v>
      </c>
      <c r="D8" s="113">
        <v>2681544</v>
      </c>
      <c r="E8" s="113">
        <v>116191</v>
      </c>
      <c r="F8" s="114" t="s">
        <v>439</v>
      </c>
    </row>
    <row r="9" spans="2:6" s="115" customFormat="1" ht="36.75" customHeight="1">
      <c r="B9" s="112" t="s">
        <v>440</v>
      </c>
      <c r="C9" s="113">
        <v>3440646</v>
      </c>
      <c r="D9" s="113">
        <v>109137</v>
      </c>
      <c r="E9" s="113">
        <v>15292</v>
      </c>
      <c r="F9" s="114" t="s">
        <v>441</v>
      </c>
    </row>
    <row r="10" spans="2:6" s="7" customFormat="1" ht="36.75" customHeight="1">
      <c r="B10" s="112" t="s">
        <v>442</v>
      </c>
      <c r="C10" s="113">
        <v>772159</v>
      </c>
      <c r="D10" s="113">
        <v>589321</v>
      </c>
      <c r="E10" s="113">
        <v>19354</v>
      </c>
      <c r="F10" s="114" t="s">
        <v>443</v>
      </c>
    </row>
    <row r="11" spans="2:6" s="7" customFormat="1" ht="36.75" customHeight="1">
      <c r="B11" s="112" t="s">
        <v>444</v>
      </c>
      <c r="C11" s="113">
        <v>617257</v>
      </c>
      <c r="D11" s="113">
        <v>469601</v>
      </c>
      <c r="E11" s="113">
        <v>20308</v>
      </c>
      <c r="F11" s="114" t="s">
        <v>445</v>
      </c>
    </row>
    <row r="12" spans="2:6" s="7" customFormat="1" ht="36.75" customHeight="1">
      <c r="B12" s="112" t="s">
        <v>446</v>
      </c>
      <c r="C12" s="113">
        <v>669511</v>
      </c>
      <c r="D12" s="113">
        <v>443516</v>
      </c>
      <c r="E12" s="113">
        <v>15800</v>
      </c>
      <c r="F12" s="114" t="s">
        <v>447</v>
      </c>
    </row>
    <row r="13" spans="2:6" s="7" customFormat="1" ht="36.75" customHeight="1">
      <c r="B13" s="112" t="s">
        <v>448</v>
      </c>
      <c r="C13" s="113">
        <v>535980</v>
      </c>
      <c r="D13" s="113">
        <v>276293</v>
      </c>
      <c r="E13" s="113">
        <v>62549</v>
      </c>
      <c r="F13" s="114" t="s">
        <v>449</v>
      </c>
    </row>
    <row r="14" spans="2:6" s="7" customFormat="1" ht="36.75" customHeight="1">
      <c r="B14" s="17"/>
      <c r="C14" s="17"/>
      <c r="D14" s="17"/>
      <c r="E14" s="17"/>
      <c r="F14" s="17"/>
    </row>
    <row r="15" spans="2:6" s="7" customFormat="1" ht="15" customHeight="1">
      <c r="B15" s="17"/>
      <c r="C15" s="17"/>
      <c r="D15" s="17"/>
      <c r="E15" s="17"/>
      <c r="F15" s="17"/>
    </row>
    <row r="16" spans="2:6" s="7" customFormat="1" ht="15" customHeight="1">
      <c r="B16" s="17"/>
      <c r="C16" s="17"/>
      <c r="D16" s="17"/>
      <c r="E16" s="17"/>
      <c r="F16" s="17"/>
    </row>
    <row r="17" spans="2:6" s="7" customFormat="1" ht="15" customHeight="1">
      <c r="B17" s="17"/>
      <c r="C17" s="17"/>
      <c r="D17" s="17"/>
      <c r="E17" s="17"/>
      <c r="F17" s="17"/>
    </row>
    <row r="18" spans="2:6" s="7" customFormat="1" ht="15" customHeight="1">
      <c r="B18" s="17"/>
      <c r="C18" s="17"/>
      <c r="D18" s="17"/>
      <c r="E18" s="17"/>
      <c r="F18" s="17"/>
    </row>
  </sheetData>
  <sheetProtection/>
  <mergeCells count="2">
    <mergeCell ref="B1:F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3" sqref="B3:C3"/>
    </sheetView>
  </sheetViews>
  <sheetFormatPr defaultColWidth="9.00390625" defaultRowHeight="14.25"/>
  <cols>
    <col min="1" max="1" width="34.25390625" style="0" customWidth="1"/>
  </cols>
  <sheetData>
    <row r="1" spans="1:5" ht="39.75" customHeight="1">
      <c r="A1" s="424" t="s">
        <v>370</v>
      </c>
      <c r="B1" s="424"/>
      <c r="C1" s="424"/>
      <c r="D1" s="424"/>
      <c r="E1" s="424"/>
    </row>
    <row r="2" spans="1:5" ht="39.75" customHeight="1">
      <c r="A2" s="108"/>
      <c r="B2" s="330" t="s">
        <v>379</v>
      </c>
      <c r="C2" s="330"/>
      <c r="D2" s="431" t="s">
        <v>274</v>
      </c>
      <c r="E2" s="431"/>
    </row>
    <row r="3" spans="1:5" ht="39.75" customHeight="1">
      <c r="A3" s="107" t="s">
        <v>132</v>
      </c>
      <c r="B3" s="107" t="s">
        <v>103</v>
      </c>
      <c r="C3" s="314" t="s">
        <v>104</v>
      </c>
      <c r="D3" s="314" t="s">
        <v>365</v>
      </c>
      <c r="E3" s="313" t="s">
        <v>22</v>
      </c>
    </row>
    <row r="4" spans="1:5" ht="39.75" customHeight="1">
      <c r="A4" s="331" t="s">
        <v>371</v>
      </c>
      <c r="B4" s="332">
        <v>174.8108</v>
      </c>
      <c r="C4" s="333">
        <v>11.7</v>
      </c>
      <c r="D4" s="237">
        <v>445.4722</v>
      </c>
      <c r="E4" s="334">
        <v>-22.8</v>
      </c>
    </row>
    <row r="5" spans="1:5" ht="39.75" customHeight="1">
      <c r="A5" s="331" t="s">
        <v>372</v>
      </c>
      <c r="B5" s="332">
        <v>45.8818</v>
      </c>
      <c r="C5" s="333">
        <v>-6.9</v>
      </c>
      <c r="D5" s="239">
        <v>123.2507</v>
      </c>
      <c r="E5" s="335">
        <v>-47.8</v>
      </c>
    </row>
    <row r="6" spans="1:5" ht="39.75" customHeight="1">
      <c r="A6" s="331" t="s">
        <v>373</v>
      </c>
      <c r="B6" s="332">
        <v>128.929</v>
      </c>
      <c r="C6" s="333">
        <v>20.3</v>
      </c>
      <c r="D6" s="239">
        <v>322.2215</v>
      </c>
      <c r="E6" s="335">
        <v>-5.5</v>
      </c>
    </row>
    <row r="7" spans="1:5" ht="39.75" customHeight="1">
      <c r="A7" s="100" t="s">
        <v>374</v>
      </c>
      <c r="B7" s="332">
        <v>21.2781</v>
      </c>
      <c r="C7" s="333">
        <v>-28.5</v>
      </c>
      <c r="D7" s="239">
        <v>55.1391</v>
      </c>
      <c r="E7" s="335">
        <v>-6.5</v>
      </c>
    </row>
    <row r="8" spans="1:5" ht="39.75" customHeight="1">
      <c r="A8" s="100" t="s">
        <v>375</v>
      </c>
      <c r="B8" s="332">
        <v>107.6509</v>
      </c>
      <c r="C8" s="333">
        <v>39</v>
      </c>
      <c r="D8" s="239">
        <v>267.0824</v>
      </c>
      <c r="E8" s="335">
        <v>-5.3</v>
      </c>
    </row>
    <row r="9" spans="1:5" ht="39.75" customHeight="1">
      <c r="A9" s="331" t="s">
        <v>376</v>
      </c>
      <c r="B9" s="336">
        <v>6</v>
      </c>
      <c r="C9" s="333">
        <v>200</v>
      </c>
      <c r="D9" s="337">
        <v>16</v>
      </c>
      <c r="E9" s="335">
        <v>128.6</v>
      </c>
    </row>
    <row r="10" spans="1:5" ht="39.75" customHeight="1">
      <c r="A10" s="331" t="s">
        <v>377</v>
      </c>
      <c r="B10" s="338">
        <v>771</v>
      </c>
      <c r="C10" s="333">
        <v>230.90128755364805</v>
      </c>
      <c r="D10" s="337">
        <v>2386</v>
      </c>
      <c r="E10" s="335">
        <v>-69.3</v>
      </c>
    </row>
    <row r="11" spans="1:5" ht="39.75" customHeight="1">
      <c r="A11" s="339" t="s">
        <v>378</v>
      </c>
      <c r="B11" s="340">
        <v>8708</v>
      </c>
      <c r="C11" s="341">
        <v>13.090909090909093</v>
      </c>
      <c r="D11" s="342">
        <v>44814</v>
      </c>
      <c r="E11" s="70">
        <v>2.9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I5" sqref="I5:L5"/>
    </sheetView>
  </sheetViews>
  <sheetFormatPr defaultColWidth="9.00390625" defaultRowHeight="14.25"/>
  <cols>
    <col min="2" max="2" width="21.375" style="0" customWidth="1"/>
    <col min="3" max="6" width="9.50390625" style="0" bestFit="1" customWidth="1"/>
    <col min="8" max="8" width="26.50390625" style="0" customWidth="1"/>
    <col min="9" max="12" width="9.50390625" style="0" bestFit="1" customWidth="1"/>
  </cols>
  <sheetData>
    <row r="1" spans="2:12" s="5" customFormat="1" ht="29.25" customHeight="1">
      <c r="B1" s="424" t="s">
        <v>145</v>
      </c>
      <c r="C1" s="424"/>
      <c r="D1" s="424"/>
      <c r="E1" s="424"/>
      <c r="F1" s="424"/>
      <c r="H1" s="424" t="s">
        <v>26</v>
      </c>
      <c r="I1" s="424"/>
      <c r="J1" s="424"/>
      <c r="K1" s="424"/>
      <c r="L1" s="424"/>
    </row>
    <row r="2" spans="2:8" s="7" customFormat="1" ht="15" customHeight="1">
      <c r="B2" s="16" t="s">
        <v>116</v>
      </c>
      <c r="H2" s="16" t="s">
        <v>116</v>
      </c>
    </row>
    <row r="3" spans="2:12" s="7" customFormat="1" ht="15" customHeight="1">
      <c r="B3" s="16" t="s">
        <v>367</v>
      </c>
      <c r="F3" s="21" t="s">
        <v>20</v>
      </c>
      <c r="H3" s="16" t="s">
        <v>367</v>
      </c>
      <c r="L3" s="21" t="s">
        <v>20</v>
      </c>
    </row>
    <row r="4" spans="2:12" s="7" customFormat="1" ht="29.25" customHeight="1">
      <c r="B4" s="314" t="s">
        <v>368</v>
      </c>
      <c r="C4" s="314" t="s">
        <v>103</v>
      </c>
      <c r="D4" s="313" t="s">
        <v>104</v>
      </c>
      <c r="E4" s="312" t="s">
        <v>365</v>
      </c>
      <c r="F4" s="313" t="s">
        <v>22</v>
      </c>
      <c r="G4" s="320"/>
      <c r="H4" s="314" t="s">
        <v>21</v>
      </c>
      <c r="I4" s="314" t="s">
        <v>103</v>
      </c>
      <c r="J4" s="313" t="s">
        <v>104</v>
      </c>
      <c r="K4" s="312" t="s">
        <v>365</v>
      </c>
      <c r="L4" s="313" t="s">
        <v>22</v>
      </c>
    </row>
    <row r="5" spans="2:12" s="7" customFormat="1" ht="15" customHeight="1">
      <c r="B5" s="77" t="s">
        <v>146</v>
      </c>
      <c r="C5" s="322">
        <v>121.5451</v>
      </c>
      <c r="D5" s="321">
        <v>9.592997306725778</v>
      </c>
      <c r="E5" s="322">
        <v>337.0162</v>
      </c>
      <c r="F5" s="323">
        <v>13.044583714043824</v>
      </c>
      <c r="H5" s="87" t="s">
        <v>369</v>
      </c>
      <c r="I5" s="322">
        <v>100.6882</v>
      </c>
      <c r="J5" s="321">
        <v>-10.877021545150455</v>
      </c>
      <c r="K5" s="322">
        <v>307.5311</v>
      </c>
      <c r="L5" s="323">
        <v>16.941359173682756</v>
      </c>
    </row>
    <row r="6" spans="2:12" s="7" customFormat="1" ht="15" customHeight="1">
      <c r="B6" s="12" t="s">
        <v>385</v>
      </c>
      <c r="C6" s="327">
        <v>73.5641</v>
      </c>
      <c r="D6" s="325">
        <v>12.742779638158154</v>
      </c>
      <c r="E6" s="327">
        <v>239.42</v>
      </c>
      <c r="F6" s="328">
        <v>10.841258392260087</v>
      </c>
      <c r="H6" s="100" t="s">
        <v>402</v>
      </c>
      <c r="I6" s="327">
        <v>9.9962</v>
      </c>
      <c r="J6" s="325">
        <v>-12.58165790693404</v>
      </c>
      <c r="K6" s="327">
        <v>32.8768</v>
      </c>
      <c r="L6" s="328">
        <v>21.91809777388815</v>
      </c>
    </row>
    <row r="7" spans="2:12" s="7" customFormat="1" ht="15" customHeight="1">
      <c r="B7" s="12" t="s">
        <v>386</v>
      </c>
      <c r="C7" s="327">
        <v>17.3378</v>
      </c>
      <c r="D7" s="325">
        <v>-16.35686476942152</v>
      </c>
      <c r="E7" s="327">
        <v>87.9004</v>
      </c>
      <c r="F7" s="328">
        <v>11.496237177673962</v>
      </c>
      <c r="H7" s="100" t="s">
        <v>403</v>
      </c>
      <c r="I7" s="327">
        <v>0.0104</v>
      </c>
      <c r="J7" s="325">
        <v>-39.884393063583815</v>
      </c>
      <c r="K7" s="327">
        <v>0.0303</v>
      </c>
      <c r="L7" s="328">
        <v>-25.552825552825553</v>
      </c>
    </row>
    <row r="8" spans="2:12" s="7" customFormat="1" ht="15" customHeight="1">
      <c r="B8" s="12" t="s">
        <v>387</v>
      </c>
      <c r="C8" s="327">
        <v>4.2976</v>
      </c>
      <c r="D8" s="325">
        <v>-19.205895623402014</v>
      </c>
      <c r="E8" s="327">
        <v>27.4821</v>
      </c>
      <c r="F8" s="328">
        <v>-9.789755288942871</v>
      </c>
      <c r="H8" s="100" t="s">
        <v>404</v>
      </c>
      <c r="I8" s="327">
        <v>3.8848</v>
      </c>
      <c r="J8" s="325">
        <v>-49.51133291744646</v>
      </c>
      <c r="K8" s="327">
        <v>16.3481</v>
      </c>
      <c r="L8" s="328">
        <v>12.417568060073037</v>
      </c>
    </row>
    <row r="9" spans="2:12" s="7" customFormat="1" ht="15" customHeight="1">
      <c r="B9" s="12" t="s">
        <v>388</v>
      </c>
      <c r="C9" s="327">
        <v>3.9053</v>
      </c>
      <c r="D9" s="325">
        <v>-44.81311382745707</v>
      </c>
      <c r="E9" s="327">
        <v>12.0069</v>
      </c>
      <c r="F9" s="328">
        <v>-25.59167105630094</v>
      </c>
      <c r="H9" s="100" t="s">
        <v>405</v>
      </c>
      <c r="I9" s="327">
        <v>12.419</v>
      </c>
      <c r="J9" s="325">
        <v>-25.23493892490984</v>
      </c>
      <c r="K9" s="327">
        <v>47.4791</v>
      </c>
      <c r="L9" s="328">
        <v>19.772407930153292</v>
      </c>
    </row>
    <row r="10" spans="2:12" s="7" customFormat="1" ht="15" customHeight="1">
      <c r="B10" s="12" t="s">
        <v>389</v>
      </c>
      <c r="C10" s="327">
        <v>0.1724</v>
      </c>
      <c r="D10" s="325">
        <v>-27.86610878661088</v>
      </c>
      <c r="E10" s="327">
        <v>1.193</v>
      </c>
      <c r="F10" s="328">
        <v>32.939603298417666</v>
      </c>
      <c r="H10" s="100" t="s">
        <v>406</v>
      </c>
      <c r="I10" s="327">
        <v>2.4404</v>
      </c>
      <c r="J10" s="325">
        <v>-13.666112427919487</v>
      </c>
      <c r="K10" s="327">
        <v>9.2253</v>
      </c>
      <c r="L10" s="328">
        <v>30.429803478014975</v>
      </c>
    </row>
    <row r="11" spans="2:12" s="7" customFormat="1" ht="15" customHeight="1">
      <c r="B11" s="12" t="s">
        <v>390</v>
      </c>
      <c r="C11" s="327">
        <v>3.7373</v>
      </c>
      <c r="D11" s="325">
        <v>34.80378011830905</v>
      </c>
      <c r="E11" s="327">
        <v>15.1617</v>
      </c>
      <c r="F11" s="328">
        <v>19.55950888315867</v>
      </c>
      <c r="H11" s="100" t="s">
        <v>407</v>
      </c>
      <c r="I11" s="327">
        <v>0.7197</v>
      </c>
      <c r="J11" s="325">
        <v>0.1391401140949</v>
      </c>
      <c r="K11" s="327">
        <v>2.9256</v>
      </c>
      <c r="L11" s="328">
        <v>26.457748000864484</v>
      </c>
    </row>
    <row r="12" spans="2:12" s="7" customFormat="1" ht="15" customHeight="1">
      <c r="B12" s="12" t="s">
        <v>391</v>
      </c>
      <c r="C12" s="327">
        <v>0.4775</v>
      </c>
      <c r="D12" s="325">
        <v>-19.72091459314055</v>
      </c>
      <c r="E12" s="327">
        <v>7.2287</v>
      </c>
      <c r="F12" s="328">
        <v>0.15934157290915607</v>
      </c>
      <c r="H12" s="100" t="s">
        <v>408</v>
      </c>
      <c r="I12" s="327">
        <v>14.6046</v>
      </c>
      <c r="J12" s="325">
        <v>-15.373427513515708</v>
      </c>
      <c r="K12" s="327">
        <v>33.2826</v>
      </c>
      <c r="L12" s="328">
        <v>6.762942552038069</v>
      </c>
    </row>
    <row r="13" spans="2:12" s="7" customFormat="1" ht="15" customHeight="1">
      <c r="B13" s="12" t="s">
        <v>392</v>
      </c>
      <c r="C13" s="327">
        <v>1.0627</v>
      </c>
      <c r="D13" s="325">
        <v>4.104623824451409</v>
      </c>
      <c r="E13" s="327">
        <v>4.1557</v>
      </c>
      <c r="F13" s="328">
        <v>-4.427119267742967</v>
      </c>
      <c r="H13" s="100" t="s">
        <v>409</v>
      </c>
      <c r="I13" s="327">
        <v>12.4797</v>
      </c>
      <c r="J13" s="325">
        <v>18.023624206773277</v>
      </c>
      <c r="K13" s="327">
        <v>18.4787</v>
      </c>
      <c r="L13" s="328">
        <v>17.682985078429</v>
      </c>
    </row>
    <row r="14" spans="2:12" s="7" customFormat="1" ht="15" customHeight="1">
      <c r="B14" s="329" t="s">
        <v>393</v>
      </c>
      <c r="C14" s="327">
        <v>0.7738</v>
      </c>
      <c r="D14" s="325">
        <v>236.2885701868753</v>
      </c>
      <c r="E14" s="327">
        <v>6.0108</v>
      </c>
      <c r="F14" s="328">
        <v>9.488333120821864</v>
      </c>
      <c r="H14" s="100" t="s">
        <v>410</v>
      </c>
      <c r="I14" s="327">
        <v>2.4134</v>
      </c>
      <c r="J14" s="325">
        <v>25.730659025787972</v>
      </c>
      <c r="K14" s="327">
        <v>6.2207</v>
      </c>
      <c r="L14" s="328">
        <v>47.11363367624452</v>
      </c>
    </row>
    <row r="15" spans="2:12" s="7" customFormat="1" ht="15" customHeight="1">
      <c r="B15" s="329" t="s">
        <v>394</v>
      </c>
      <c r="C15" s="327">
        <v>21.6755</v>
      </c>
      <c r="D15" s="325">
        <v>176.32870565138126</v>
      </c>
      <c r="E15" s="327">
        <v>37.8826</v>
      </c>
      <c r="F15" s="328">
        <v>44.35921179487764</v>
      </c>
      <c r="H15" s="100" t="s">
        <v>411</v>
      </c>
      <c r="I15" s="327">
        <v>9.5977</v>
      </c>
      <c r="J15" s="325">
        <v>-73.56100194758866</v>
      </c>
      <c r="K15" s="327">
        <v>62.2686</v>
      </c>
      <c r="L15" s="328">
        <v>5.669848542700777</v>
      </c>
    </row>
    <row r="16" spans="2:12" s="7" customFormat="1" ht="15" customHeight="1">
      <c r="B16" s="12" t="s">
        <v>395</v>
      </c>
      <c r="C16" s="327">
        <v>0.8311</v>
      </c>
      <c r="D16" s="325">
        <v>4.291630066507722</v>
      </c>
      <c r="E16" s="327">
        <v>3.2233</v>
      </c>
      <c r="F16" s="328">
        <v>-1.2771822358346014</v>
      </c>
      <c r="H16" s="100" t="s">
        <v>412</v>
      </c>
      <c r="I16" s="327">
        <v>2.7446</v>
      </c>
      <c r="J16" s="325">
        <v>0</v>
      </c>
      <c r="K16" s="327">
        <v>13.8654</v>
      </c>
      <c r="L16" s="328">
        <v>37.67786394463255</v>
      </c>
    </row>
    <row r="17" spans="2:12" s="7" customFormat="1" ht="15" customHeight="1">
      <c r="B17" s="12" t="s">
        <v>396</v>
      </c>
      <c r="C17" s="327">
        <v>3.8446</v>
      </c>
      <c r="D17" s="325">
        <v>-44.15003341177838</v>
      </c>
      <c r="E17" s="327">
        <v>8.4663</v>
      </c>
      <c r="F17" s="328">
        <v>0.2724053391446546</v>
      </c>
      <c r="H17" s="100" t="s">
        <v>413</v>
      </c>
      <c r="I17" s="327">
        <v>4.6482</v>
      </c>
      <c r="J17" s="325">
        <v>179.86031669576732</v>
      </c>
      <c r="K17" s="327">
        <v>10.8926</v>
      </c>
      <c r="L17" s="328">
        <v>13.155762398454215</v>
      </c>
    </row>
    <row r="18" spans="2:12" s="7" customFormat="1" ht="15" customHeight="1">
      <c r="B18" s="317" t="s">
        <v>397</v>
      </c>
      <c r="C18" s="359">
        <v>15.4021</v>
      </c>
      <c r="D18" s="360">
        <v>31.266033152938178</v>
      </c>
      <c r="E18" s="359">
        <v>28.3531</v>
      </c>
      <c r="F18" s="361">
        <v>30.06844476250768</v>
      </c>
      <c r="H18" s="100" t="s">
        <v>414</v>
      </c>
      <c r="I18" s="327">
        <v>4.5239</v>
      </c>
      <c r="J18" s="325">
        <v>340.79703790314727</v>
      </c>
      <c r="K18" s="327">
        <v>10.7821</v>
      </c>
      <c r="L18" s="328">
        <v>24.55351985768084</v>
      </c>
    </row>
    <row r="19" spans="2:12" s="7" customFormat="1" ht="15" customHeight="1">
      <c r="B19" s="128" t="s">
        <v>398</v>
      </c>
      <c r="C19" s="356">
        <v>0.0351</v>
      </c>
      <c r="D19" s="357">
        <v>0</v>
      </c>
      <c r="E19" s="356">
        <v>0.3439</v>
      </c>
      <c r="F19" s="354">
        <v>0</v>
      </c>
      <c r="H19" s="100" t="s">
        <v>415</v>
      </c>
      <c r="I19" s="327">
        <v>1.7149</v>
      </c>
      <c r="J19" s="325">
        <v>7.181250000000006</v>
      </c>
      <c r="K19" s="327">
        <v>2.4826</v>
      </c>
      <c r="L19" s="328">
        <v>-0.8070960524212865</v>
      </c>
    </row>
    <row r="20" spans="2:12" s="7" customFormat="1" ht="15" customHeight="1">
      <c r="B20" s="100" t="s">
        <v>399</v>
      </c>
      <c r="C20" s="327">
        <v>0.0113</v>
      </c>
      <c r="D20" s="325">
        <v>11.881188118811892</v>
      </c>
      <c r="E20" s="327">
        <v>0.0115</v>
      </c>
      <c r="F20" s="328">
        <v>-93.67088607594937</v>
      </c>
      <c r="H20" s="128" t="s">
        <v>416</v>
      </c>
      <c r="I20" s="327">
        <v>0.0001</v>
      </c>
      <c r="J20" s="325">
        <v>-99.77064220183486</v>
      </c>
      <c r="K20" s="327">
        <v>0.0005</v>
      </c>
      <c r="L20" s="328">
        <v>-98.8558352402746</v>
      </c>
    </row>
    <row r="21" spans="2:12" s="7" customFormat="1" ht="15" customHeight="1">
      <c r="B21" s="100" t="s">
        <v>400</v>
      </c>
      <c r="C21" s="327">
        <v>47.981</v>
      </c>
      <c r="D21" s="325">
        <v>5.091509624061459</v>
      </c>
      <c r="E21" s="327">
        <v>97.5962</v>
      </c>
      <c r="F21" s="328">
        <v>18.83975734314612</v>
      </c>
      <c r="H21" s="100" t="s">
        <v>417</v>
      </c>
      <c r="I21" s="324">
        <v>0.5128</v>
      </c>
      <c r="J21" s="358">
        <v>20.29087497067792</v>
      </c>
      <c r="K21" s="324">
        <v>1.6291</v>
      </c>
      <c r="L21" s="326">
        <v>25.315384615384602</v>
      </c>
    </row>
    <row r="22" spans="2:12" ht="15" customHeight="1">
      <c r="B22" s="355" t="s">
        <v>401</v>
      </c>
      <c r="C22" s="362">
        <v>48.4008</v>
      </c>
      <c r="D22" s="363">
        <v>-4.125886177122524</v>
      </c>
      <c r="E22" s="362">
        <v>128.1009</v>
      </c>
      <c r="F22" s="364">
        <v>12.802014043355811</v>
      </c>
      <c r="H22" s="365" t="s">
        <v>418</v>
      </c>
      <c r="I22" s="367">
        <v>3.2061</v>
      </c>
      <c r="J22" s="368">
        <v>-69.44068475132013</v>
      </c>
      <c r="K22" s="367">
        <v>8.8712</v>
      </c>
      <c r="L22" s="369">
        <v>-60.190092398547826</v>
      </c>
    </row>
    <row r="23" spans="8:12" ht="15" customHeight="1">
      <c r="H23" s="365" t="s">
        <v>419</v>
      </c>
      <c r="I23" s="367">
        <v>0.2996</v>
      </c>
      <c r="J23" s="368">
        <v>-1.056803170409509</v>
      </c>
      <c r="K23" s="367">
        <v>0.4695</v>
      </c>
      <c r="L23" s="369">
        <v>10.36671368124118</v>
      </c>
    </row>
    <row r="24" spans="8:12" ht="15" customHeight="1">
      <c r="H24" s="365" t="s">
        <v>420</v>
      </c>
      <c r="I24" s="367">
        <v>0.9812</v>
      </c>
      <c r="J24" s="368">
        <v>0</v>
      </c>
      <c r="K24" s="367">
        <v>1.38</v>
      </c>
      <c r="L24" s="369">
        <v>0</v>
      </c>
    </row>
    <row r="25" spans="8:12" ht="15" customHeight="1">
      <c r="H25" s="365" t="s">
        <v>421</v>
      </c>
      <c r="I25" s="367">
        <v>0.9795</v>
      </c>
      <c r="J25" s="368">
        <v>39.98856652851222</v>
      </c>
      <c r="K25" s="367">
        <v>0.9795</v>
      </c>
      <c r="L25" s="369">
        <v>-11.533598265895947</v>
      </c>
    </row>
    <row r="26" spans="8:12" ht="15" customHeight="1">
      <c r="H26" s="365" t="s">
        <v>422</v>
      </c>
      <c r="I26" s="367">
        <v>12.5114</v>
      </c>
      <c r="J26" s="368">
        <v>0</v>
      </c>
      <c r="K26" s="367">
        <v>27.0428</v>
      </c>
      <c r="L26" s="369">
        <v>325.67646271781393</v>
      </c>
    </row>
    <row r="27" spans="8:12" ht="15" customHeight="1">
      <c r="H27" s="366" t="s">
        <v>401</v>
      </c>
      <c r="I27" s="370">
        <v>26.2157</v>
      </c>
      <c r="J27" s="371">
        <v>-24.25375398368675</v>
      </c>
      <c r="K27" s="370">
        <v>102.2118</v>
      </c>
      <c r="L27" s="372">
        <v>25.098433267935548</v>
      </c>
    </row>
  </sheetData>
  <sheetProtection/>
  <mergeCells count="2">
    <mergeCell ref="B1:F1"/>
    <mergeCell ref="H1:L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B1">
      <selection activeCell="E19" sqref="E19:E20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424" t="s">
        <v>147</v>
      </c>
      <c r="C1" s="424"/>
      <c r="D1" s="424"/>
      <c r="E1" s="80"/>
      <c r="F1" s="424" t="s">
        <v>148</v>
      </c>
      <c r="G1" s="424"/>
      <c r="H1" s="424"/>
      <c r="I1" s="424"/>
      <c r="J1" s="424"/>
    </row>
    <row r="2" spans="2:10" s="7" customFormat="1" ht="12.75" customHeight="1">
      <c r="B2" s="16" t="s">
        <v>149</v>
      </c>
      <c r="D2" s="7" t="s">
        <v>20</v>
      </c>
      <c r="F2" s="81"/>
      <c r="J2" s="7" t="s">
        <v>20</v>
      </c>
    </row>
    <row r="3" spans="2:10" s="7" customFormat="1" ht="12.75" customHeight="1">
      <c r="B3" s="434" t="s">
        <v>21</v>
      </c>
      <c r="C3" s="10" t="s">
        <v>150</v>
      </c>
      <c r="D3" s="4" t="s">
        <v>151</v>
      </c>
      <c r="E3" s="15"/>
      <c r="F3" s="435" t="s">
        <v>132</v>
      </c>
      <c r="G3" s="432" t="s">
        <v>152</v>
      </c>
      <c r="H3" s="432"/>
      <c r="I3" s="432" t="s">
        <v>153</v>
      </c>
      <c r="J3" s="433"/>
    </row>
    <row r="4" spans="2:10" s="7" customFormat="1" ht="12.75" customHeight="1">
      <c r="B4" s="434"/>
      <c r="C4" s="10" t="s">
        <v>154</v>
      </c>
      <c r="D4" s="4" t="s">
        <v>155</v>
      </c>
      <c r="E4" s="15"/>
      <c r="F4" s="436"/>
      <c r="G4" s="82" t="s">
        <v>156</v>
      </c>
      <c r="H4" s="82" t="s">
        <v>151</v>
      </c>
      <c r="I4" s="82" t="s">
        <v>156</v>
      </c>
      <c r="J4" s="83" t="s">
        <v>151</v>
      </c>
    </row>
    <row r="5" spans="2:10" s="7" customFormat="1" ht="12.75" customHeight="1">
      <c r="B5" s="77" t="s">
        <v>157</v>
      </c>
      <c r="C5" s="166">
        <v>23118.5051018669</v>
      </c>
      <c r="D5" s="171">
        <v>1344.700320971</v>
      </c>
      <c r="E5" s="84">
        <f>(C5/(C5-D5)-1)*100</f>
        <v>6.175770998694841</v>
      </c>
      <c r="F5" s="437"/>
      <c r="G5" s="85" t="s">
        <v>158</v>
      </c>
      <c r="H5" s="85" t="s">
        <v>155</v>
      </c>
      <c r="I5" s="85" t="s">
        <v>158</v>
      </c>
      <c r="J5" s="86" t="s">
        <v>155</v>
      </c>
    </row>
    <row r="6" spans="2:10" s="7" customFormat="1" ht="15.75" customHeight="1">
      <c r="B6" s="12" t="s">
        <v>159</v>
      </c>
      <c r="C6" s="167">
        <v>23109.4223981074</v>
      </c>
      <c r="D6" s="171">
        <v>1343.7617956323</v>
      </c>
      <c r="E6" s="84">
        <f aca="true" t="shared" si="0" ref="E6:E12">(C6/(C6-D6)-1)*100</f>
        <v>6.173769867014722</v>
      </c>
      <c r="F6" s="87" t="s">
        <v>160</v>
      </c>
      <c r="G6" s="88">
        <v>23118.5051018669</v>
      </c>
      <c r="H6" s="89">
        <v>1344.700320971</v>
      </c>
      <c r="I6" s="88">
        <v>22684.449379357</v>
      </c>
      <c r="J6" s="89">
        <v>1377.2003953694</v>
      </c>
    </row>
    <row r="7" spans="2:10" s="7" customFormat="1" ht="12.75" customHeight="1">
      <c r="B7" s="12" t="s">
        <v>161</v>
      </c>
      <c r="C7" s="167">
        <v>7795.0087964091</v>
      </c>
      <c r="D7" s="171">
        <v>631.4374785051</v>
      </c>
      <c r="E7" s="84">
        <f t="shared" si="0"/>
        <v>8.814562604087438</v>
      </c>
      <c r="F7" s="90" t="s">
        <v>162</v>
      </c>
      <c r="G7" s="91">
        <v>9667.0615946822</v>
      </c>
      <c r="H7" s="91">
        <v>603.6831913205</v>
      </c>
      <c r="I7" s="91">
        <v>12288.42924388</v>
      </c>
      <c r="J7" s="92">
        <v>588.6877623940001</v>
      </c>
    </row>
    <row r="8" spans="2:10" s="7" customFormat="1" ht="12.75" customHeight="1">
      <c r="B8" s="12" t="s">
        <v>163</v>
      </c>
      <c r="C8" s="167">
        <v>231.988534024</v>
      </c>
      <c r="D8" s="171">
        <v>2.0008</v>
      </c>
      <c r="E8" s="84">
        <f t="shared" si="0"/>
        <v>0.8699594387025833</v>
      </c>
      <c r="F8" s="90" t="s">
        <v>164</v>
      </c>
      <c r="G8" s="91">
        <v>2048.9382292852</v>
      </c>
      <c r="H8" s="91">
        <v>185.6676696157</v>
      </c>
      <c r="I8" s="91">
        <v>2310.9823146037</v>
      </c>
      <c r="J8" s="92">
        <v>81.3308039349</v>
      </c>
    </row>
    <row r="9" spans="2:10" s="7" customFormat="1" ht="12.75" customHeight="1">
      <c r="B9" s="12" t="s">
        <v>165</v>
      </c>
      <c r="C9" s="91">
        <v>22684.449379357</v>
      </c>
      <c r="D9" s="172">
        <v>1377.2003953694</v>
      </c>
      <c r="E9" s="84">
        <f t="shared" si="0"/>
        <v>6.463529836274806</v>
      </c>
      <c r="F9" s="90" t="s">
        <v>166</v>
      </c>
      <c r="G9" s="91">
        <v>2051.0054326076997</v>
      </c>
      <c r="H9" s="91">
        <v>185.9069620434</v>
      </c>
      <c r="I9" s="91">
        <v>1813.4463849474002</v>
      </c>
      <c r="J9" s="92">
        <v>43.9020925331</v>
      </c>
    </row>
    <row r="10" spans="2:10" s="7" customFormat="1" ht="12.75" customHeight="1">
      <c r="B10" s="12" t="s">
        <v>167</v>
      </c>
      <c r="C10" s="91">
        <v>22682.905885475902</v>
      </c>
      <c r="D10" s="172">
        <v>1377.1897448301002</v>
      </c>
      <c r="E10" s="84">
        <f t="shared" si="0"/>
        <v>6.463944866902538</v>
      </c>
      <c r="F10" s="90" t="s">
        <v>168</v>
      </c>
      <c r="G10" s="91">
        <v>1109.2918659944</v>
      </c>
      <c r="H10" s="91">
        <v>67.64236489150001</v>
      </c>
      <c r="I10" s="91">
        <v>1162.4566431026</v>
      </c>
      <c r="J10" s="92">
        <v>64.0971736679</v>
      </c>
    </row>
    <row r="11" spans="2:10" s="7" customFormat="1" ht="12.75" customHeight="1">
      <c r="B11" s="12" t="s">
        <v>169</v>
      </c>
      <c r="C11" s="91">
        <v>8363.4861621986</v>
      </c>
      <c r="D11" s="172">
        <v>440.230468645</v>
      </c>
      <c r="E11" s="84">
        <f t="shared" si="0"/>
        <v>5.556181520219949</v>
      </c>
      <c r="F11" s="90" t="s">
        <v>170</v>
      </c>
      <c r="G11" s="91">
        <v>1478.0215937228</v>
      </c>
      <c r="H11" s="91">
        <v>105.7837933162</v>
      </c>
      <c r="I11" s="91">
        <v>1729.0129444859</v>
      </c>
      <c r="J11" s="92">
        <v>121.97612783919999</v>
      </c>
    </row>
    <row r="12" spans="2:10" s="7" customFormat="1" ht="12.75" customHeight="1">
      <c r="B12" s="12" t="s">
        <v>171</v>
      </c>
      <c r="C12" s="104">
        <v>1.5434938811</v>
      </c>
      <c r="D12" s="172">
        <v>0.0106505393</v>
      </c>
      <c r="E12" s="84">
        <f t="shared" si="0"/>
        <v>0.6948224263735314</v>
      </c>
      <c r="F12" s="90" t="s">
        <v>172</v>
      </c>
      <c r="G12" s="91">
        <v>620.6218042595</v>
      </c>
      <c r="H12" s="91">
        <v>-75.6873029116</v>
      </c>
      <c r="I12" s="91">
        <v>3690.1344137075</v>
      </c>
      <c r="J12" s="92">
        <v>173.4074548536</v>
      </c>
    </row>
    <row r="13" spans="2:10" s="7" customFormat="1" ht="12.75" customHeight="1">
      <c r="B13" s="77"/>
      <c r="C13" s="93"/>
      <c r="D13" s="93"/>
      <c r="E13" s="84"/>
      <c r="F13" s="90" t="s">
        <v>173</v>
      </c>
      <c r="G13" s="91">
        <v>1666.8589902715</v>
      </c>
      <c r="H13" s="91">
        <v>50.8415205229</v>
      </c>
      <c r="I13" s="91">
        <v>865.2398298451999</v>
      </c>
      <c r="J13" s="92">
        <v>8.1926611622</v>
      </c>
    </row>
    <row r="14" spans="2:10" s="7" customFormat="1" ht="12.75" customHeight="1">
      <c r="B14" s="12"/>
      <c r="E14" s="84"/>
      <c r="F14" s="90" t="s">
        <v>174</v>
      </c>
      <c r="G14" s="91">
        <v>692.3236785411</v>
      </c>
      <c r="H14" s="91">
        <v>83.5281838424</v>
      </c>
      <c r="I14" s="91">
        <v>717.1567131877</v>
      </c>
      <c r="J14" s="92">
        <v>95.7814484031</v>
      </c>
    </row>
    <row r="15" spans="2:10" s="7" customFormat="1" ht="12.75" customHeight="1">
      <c r="B15" s="94"/>
      <c r="E15" s="96"/>
      <c r="F15" s="90" t="s">
        <v>175</v>
      </c>
      <c r="G15" s="91">
        <v>6401.9198414591</v>
      </c>
      <c r="H15" s="91">
        <v>338.482235571</v>
      </c>
      <c r="I15" s="91">
        <v>5970.179893852</v>
      </c>
      <c r="J15" s="92">
        <v>370.4214503032</v>
      </c>
    </row>
    <row r="16" spans="1:10" s="7" customFormat="1" ht="12.75" customHeight="1">
      <c r="A16" s="95"/>
      <c r="B16" s="95"/>
      <c r="E16" s="96"/>
      <c r="F16" s="90" t="s">
        <v>176</v>
      </c>
      <c r="G16" s="91">
        <v>533.7224</v>
      </c>
      <c r="H16" s="91">
        <v>-27.3077</v>
      </c>
      <c r="I16" s="91">
        <v>505.9436</v>
      </c>
      <c r="J16" s="92">
        <v>23.2877</v>
      </c>
    </row>
    <row r="17" spans="1:10" s="7" customFormat="1" ht="12.75" customHeight="1">
      <c r="A17" s="95"/>
      <c r="B17" s="95"/>
      <c r="C17" s="99"/>
      <c r="D17" s="99"/>
      <c r="E17" s="96"/>
      <c r="F17" s="90" t="s">
        <v>177</v>
      </c>
      <c r="G17" s="91">
        <v>11.672498422899999</v>
      </c>
      <c r="H17" s="91">
        <v>1.747218735</v>
      </c>
      <c r="I17" s="91">
        <v>223.3035013874</v>
      </c>
      <c r="J17" s="92">
        <v>-3.6365497053999998</v>
      </c>
    </row>
    <row r="18" spans="1:10" s="7" customFormat="1" ht="12.75" customHeight="1">
      <c r="A18" s="95"/>
      <c r="B18" s="95"/>
      <c r="E18" s="96"/>
      <c r="F18" s="90" t="s">
        <v>178</v>
      </c>
      <c r="G18" s="91">
        <v>1319.7281</v>
      </c>
      <c r="H18" s="91">
        <v>61.0498</v>
      </c>
      <c r="I18" s="91">
        <v>1136.4196</v>
      </c>
      <c r="J18" s="92">
        <v>53.2749</v>
      </c>
    </row>
    <row r="19" spans="1:10" s="7" customFormat="1" ht="12.75" customHeight="1">
      <c r="A19" s="95"/>
      <c r="B19" s="95"/>
      <c r="C19" s="244">
        <v>24068.627256599102</v>
      </c>
      <c r="D19" s="165">
        <v>1351.4004339633</v>
      </c>
      <c r="E19" s="245">
        <f>(C19/(C19-D19)-1)*100</f>
        <v>5.94879139304425</v>
      </c>
      <c r="F19" s="90" t="s">
        <v>179</v>
      </c>
      <c r="G19" s="91">
        <v>1163.5255100565</v>
      </c>
      <c r="H19" s="91">
        <v>103.9682486295</v>
      </c>
      <c r="I19" s="91">
        <v>1139.6314767857</v>
      </c>
      <c r="J19" s="92">
        <v>85.9602179173</v>
      </c>
    </row>
    <row r="20" spans="2:10" s="7" customFormat="1" ht="12.75" customHeight="1">
      <c r="B20" s="97"/>
      <c r="C20" s="244">
        <v>23658.7223167203</v>
      </c>
      <c r="D20" s="165">
        <v>1497.8788528787</v>
      </c>
      <c r="E20" s="245">
        <f>(C20/(C20-D20)-1)*100</f>
        <v>6.759123836250591</v>
      </c>
      <c r="F20" s="90" t="s">
        <v>180</v>
      </c>
      <c r="G20" s="91">
        <v>535.8388940000001</v>
      </c>
      <c r="H20" s="91">
        <v>27.320016</v>
      </c>
      <c r="I20" s="91">
        <v>475.93389</v>
      </c>
      <c r="J20" s="92">
        <v>53.302761</v>
      </c>
    </row>
    <row r="21" spans="2:10" s="7" customFormat="1" ht="12.75" customHeight="1">
      <c r="B21" s="97"/>
      <c r="C21" s="3"/>
      <c r="D21" s="3"/>
      <c r="E21" s="98"/>
      <c r="F21" s="90" t="s">
        <v>181</v>
      </c>
      <c r="G21" s="91">
        <v>710.6232691692001</v>
      </c>
      <c r="H21" s="91">
        <v>88.3485479323</v>
      </c>
      <c r="I21" s="91">
        <v>568.0263562749001</v>
      </c>
      <c r="J21" s="92">
        <v>17.4019236512</v>
      </c>
    </row>
    <row r="22" spans="2:10" s="7" customFormat="1" ht="12.75" customHeight="1">
      <c r="B22" s="97"/>
      <c r="C22" s="159"/>
      <c r="D22" s="99"/>
      <c r="E22" s="84"/>
      <c r="F22" s="100" t="s">
        <v>182</v>
      </c>
      <c r="G22" s="91">
        <v>566.713898257</v>
      </c>
      <c r="H22" s="91">
        <v>-9.6485440655</v>
      </c>
      <c r="I22" s="91">
        <v>489.75374590919995</v>
      </c>
      <c r="J22" s="92">
        <v>28.4805058754</v>
      </c>
    </row>
    <row r="23" spans="2:10" s="7" customFormat="1" ht="12.75" customHeight="1">
      <c r="B23" s="97"/>
      <c r="C23" s="159"/>
      <c r="D23" s="159"/>
      <c r="E23" s="84"/>
      <c r="F23" s="100" t="s">
        <v>183</v>
      </c>
      <c r="G23" s="91">
        <v>387.85670629699996</v>
      </c>
      <c r="H23" s="91">
        <v>5.5852460925</v>
      </c>
      <c r="I23" s="91">
        <v>350.97628015839996</v>
      </c>
      <c r="J23" s="92">
        <v>32.5982483435</v>
      </c>
    </row>
    <row r="24" spans="3:10" s="7" customFormat="1" ht="12.75" customHeight="1">
      <c r="C24" s="159"/>
      <c r="D24" s="159"/>
      <c r="E24" s="84"/>
      <c r="F24" s="100" t="s">
        <v>184</v>
      </c>
      <c r="G24" s="91">
        <v>238.7914376588</v>
      </c>
      <c r="H24" s="91">
        <v>-11.397053248599999</v>
      </c>
      <c r="I24" s="91">
        <v>264.6778018207</v>
      </c>
      <c r="J24" s="92">
        <v>-0.1110075053</v>
      </c>
    </row>
    <row r="25" spans="3:10" s="7" customFormat="1" ht="12.75" customHeight="1">
      <c r="C25" s="159"/>
      <c r="D25" s="159"/>
      <c r="E25" s="98"/>
      <c r="F25" s="100" t="s">
        <v>185</v>
      </c>
      <c r="G25" s="91">
        <v>485.17321699999997</v>
      </c>
      <c r="H25" s="91">
        <v>87.386147</v>
      </c>
      <c r="I25" s="91">
        <v>405.486313</v>
      </c>
      <c r="J25" s="92">
        <v>42.863803000000004</v>
      </c>
    </row>
    <row r="26" spans="3:10" s="7" customFormat="1" ht="12.75" customHeight="1">
      <c r="C26" s="159"/>
      <c r="D26" s="159"/>
      <c r="E26" s="84"/>
      <c r="F26" s="130" t="s">
        <v>219</v>
      </c>
      <c r="G26" s="91">
        <v>138.7292258211</v>
      </c>
      <c r="H26" s="91">
        <v>7.5189339272</v>
      </c>
      <c r="I26" s="91">
        <v>119.05901868720001</v>
      </c>
      <c r="J26" s="92">
        <v>5.2804925311</v>
      </c>
    </row>
    <row r="27" spans="3:10" s="7" customFormat="1" ht="12.75" customHeight="1">
      <c r="C27" s="159"/>
      <c r="D27" s="159"/>
      <c r="E27" s="84"/>
      <c r="F27" s="130" t="s">
        <v>270</v>
      </c>
      <c r="G27" s="91">
        <v>186.1803609246</v>
      </c>
      <c r="H27" s="91">
        <v>-2.4573550755</v>
      </c>
      <c r="I27" s="91">
        <v>153.3933244765</v>
      </c>
      <c r="J27" s="92">
        <v>17.6623928771</v>
      </c>
    </row>
    <row r="28" spans="3:10" s="7" customFormat="1" ht="12.75" customHeight="1">
      <c r="C28" s="159"/>
      <c r="D28" s="159"/>
      <c r="E28" s="84"/>
      <c r="F28" s="137" t="s">
        <v>271</v>
      </c>
      <c r="G28" s="91">
        <v>123.36432385199998</v>
      </c>
      <c r="H28" s="91">
        <v>6.3687296441</v>
      </c>
      <c r="I28" s="91">
        <v>137.574985352</v>
      </c>
      <c r="J28" s="92">
        <v>14.056062318299999</v>
      </c>
    </row>
    <row r="29" spans="2:10" s="7" customFormat="1" ht="12.75" customHeight="1">
      <c r="B29" s="17"/>
      <c r="C29" s="159"/>
      <c r="D29" s="159"/>
      <c r="E29" s="17"/>
      <c r="F29" s="100" t="s">
        <v>186</v>
      </c>
      <c r="G29" s="91">
        <v>5639.2850131081</v>
      </c>
      <c r="H29" s="91">
        <v>107.3651330001</v>
      </c>
      <c r="I29" s="91">
        <v>3472.9341881324</v>
      </c>
      <c r="J29" s="92">
        <v>338.87808966430003</v>
      </c>
    </row>
    <row r="30" spans="1:10" s="7" customFormat="1" ht="12.75" customHeight="1">
      <c r="A30" s="3"/>
      <c r="B30" s="3"/>
      <c r="C30" s="159"/>
      <c r="D30" s="159"/>
      <c r="E30" s="17"/>
      <c r="F30" s="90" t="s">
        <v>187</v>
      </c>
      <c r="G30" s="91">
        <v>4347.3853466031</v>
      </c>
      <c r="H30" s="91">
        <v>21.274607603299998</v>
      </c>
      <c r="I30" s="91">
        <v>2692.6093221946003</v>
      </c>
      <c r="J30" s="92">
        <v>292.9136064415</v>
      </c>
    </row>
    <row r="31" spans="1:10" s="7" customFormat="1" ht="12.75" customHeight="1">
      <c r="A31" s="3"/>
      <c r="B31" s="101"/>
      <c r="C31" s="3"/>
      <c r="D31" s="3"/>
      <c r="E31" s="17"/>
      <c r="F31" s="90" t="s">
        <v>342</v>
      </c>
      <c r="G31" s="91">
        <v>1195.3144</v>
      </c>
      <c r="H31" s="91">
        <v>-160.8873</v>
      </c>
      <c r="I31" s="91">
        <v>936.4906</v>
      </c>
      <c r="J31" s="92">
        <v>155.1012</v>
      </c>
    </row>
    <row r="32" spans="1:10" s="7" customFormat="1" ht="12.75" customHeight="1">
      <c r="A32" s="3"/>
      <c r="B32" s="101"/>
      <c r="C32" s="102"/>
      <c r="D32" s="3"/>
      <c r="E32" s="17"/>
      <c r="F32" s="90" t="s">
        <v>343</v>
      </c>
      <c r="G32" s="91">
        <v>2695.3248576031</v>
      </c>
      <c r="H32" s="91">
        <v>149.67551060329998</v>
      </c>
      <c r="I32" s="91">
        <v>1431.5761231946</v>
      </c>
      <c r="J32" s="92">
        <v>86.7803024415</v>
      </c>
    </row>
    <row r="33" spans="1:10" s="7" customFormat="1" ht="12.75" customHeight="1">
      <c r="A33" s="3"/>
      <c r="B33" s="101"/>
      <c r="C33" s="3"/>
      <c r="D33" s="3"/>
      <c r="E33" s="17"/>
      <c r="F33" s="90" t="s">
        <v>344</v>
      </c>
      <c r="G33" s="91">
        <v>124.8228</v>
      </c>
      <c r="H33" s="91">
        <v>-0.2825</v>
      </c>
      <c r="I33" s="91">
        <v>102.2333</v>
      </c>
      <c r="J33" s="92">
        <v>6.4467</v>
      </c>
    </row>
    <row r="34" spans="1:10" s="7" customFormat="1" ht="12.75" customHeight="1">
      <c r="A34" s="3"/>
      <c r="B34" s="101"/>
      <c r="C34" s="3"/>
      <c r="D34" s="3"/>
      <c r="E34" s="17"/>
      <c r="F34" s="90" t="s">
        <v>345</v>
      </c>
      <c r="G34" s="91">
        <v>140.4939</v>
      </c>
      <c r="H34" s="91">
        <v>21.8338</v>
      </c>
      <c r="I34" s="91">
        <v>76.348</v>
      </c>
      <c r="J34" s="92">
        <v>19.4553</v>
      </c>
    </row>
    <row r="35" spans="1:10" s="7" customFormat="1" ht="12.75" customHeight="1">
      <c r="A35" s="3"/>
      <c r="B35" s="101"/>
      <c r="C35" s="3"/>
      <c r="D35" s="3"/>
      <c r="E35" s="17"/>
      <c r="F35" s="90" t="s">
        <v>346</v>
      </c>
      <c r="G35" s="91">
        <v>191.429389</v>
      </c>
      <c r="H35" s="91">
        <v>10.935097</v>
      </c>
      <c r="I35" s="91">
        <v>145.961299</v>
      </c>
      <c r="J35" s="92">
        <v>25.130104</v>
      </c>
    </row>
    <row r="36" spans="1:10" s="7" customFormat="1" ht="12.75" customHeight="1">
      <c r="A36" s="3"/>
      <c r="B36" s="101"/>
      <c r="C36" s="3"/>
      <c r="D36" s="3"/>
      <c r="F36" s="90" t="s">
        <v>335</v>
      </c>
      <c r="G36" s="91">
        <v>1072.882</v>
      </c>
      <c r="H36" s="91">
        <v>89.0008</v>
      </c>
      <c r="I36" s="91">
        <v>613.5305</v>
      </c>
      <c r="J36" s="92">
        <v>38.4874</v>
      </c>
    </row>
    <row r="37" spans="2:14" ht="12.75" customHeight="1">
      <c r="B37" s="101"/>
      <c r="F37" s="90" t="s">
        <v>336</v>
      </c>
      <c r="G37" s="91">
        <v>219.017666505</v>
      </c>
      <c r="H37" s="91">
        <v>-2.9102746032</v>
      </c>
      <c r="I37" s="91">
        <v>166.7943659378</v>
      </c>
      <c r="J37" s="92">
        <v>7.4770832228</v>
      </c>
      <c r="K37" s="7"/>
      <c r="L37" s="7"/>
      <c r="M37" s="7"/>
      <c r="N37" s="7"/>
    </row>
    <row r="38" spans="2:14" ht="15">
      <c r="B38" s="101"/>
      <c r="F38" s="90" t="s">
        <v>340</v>
      </c>
      <c r="G38" s="91">
        <v>751.592</v>
      </c>
      <c r="H38" s="91">
        <v>47.6471</v>
      </c>
      <c r="I38" s="91">
        <v>420.7426</v>
      </c>
      <c r="J38" s="92">
        <v>34.1542</v>
      </c>
      <c r="K38" s="7"/>
      <c r="L38" s="7"/>
      <c r="M38" s="7"/>
      <c r="N38" s="7"/>
    </row>
    <row r="39" spans="2:14" ht="15">
      <c r="B39" s="102"/>
      <c r="F39" s="90" t="s">
        <v>341</v>
      </c>
      <c r="G39" s="91">
        <v>225.9911192437</v>
      </c>
      <c r="H39" s="91">
        <v>-3.7368757047</v>
      </c>
      <c r="I39" s="91">
        <v>487.3224296575</v>
      </c>
      <c r="J39" s="92">
        <v>74.46830896339999</v>
      </c>
      <c r="K39" s="7"/>
      <c r="L39" s="7"/>
      <c r="M39" s="7"/>
      <c r="N39" s="7"/>
    </row>
    <row r="40" spans="6:14" ht="14.25" customHeight="1">
      <c r="F40" s="90" t="s">
        <v>337</v>
      </c>
      <c r="G40" s="91" t="s">
        <v>305</v>
      </c>
      <c r="H40" s="91" t="s">
        <v>305</v>
      </c>
      <c r="I40" s="91">
        <v>20.76</v>
      </c>
      <c r="J40" s="92">
        <v>-0.79</v>
      </c>
      <c r="K40" s="7"/>
      <c r="L40" s="7"/>
      <c r="M40" s="7"/>
      <c r="N40" s="7"/>
    </row>
    <row r="41" spans="6:14" ht="14.25" customHeight="1">
      <c r="F41" s="90" t="s">
        <v>338</v>
      </c>
      <c r="G41" s="91" t="s">
        <v>305</v>
      </c>
      <c r="H41" s="91" t="s">
        <v>305</v>
      </c>
      <c r="I41" s="91">
        <v>133.216042</v>
      </c>
      <c r="J41" s="92">
        <v>-6.325714</v>
      </c>
      <c r="K41" s="7"/>
      <c r="L41" s="7"/>
      <c r="M41" s="7"/>
      <c r="N41" s="7"/>
    </row>
    <row r="42" spans="6:14" ht="14.25" customHeight="1">
      <c r="F42" s="103" t="s">
        <v>339</v>
      </c>
      <c r="G42" s="104">
        <v>9.5044883987</v>
      </c>
      <c r="H42" s="104">
        <v>3.0250678163</v>
      </c>
      <c r="I42" s="104">
        <v>27.564981835100003</v>
      </c>
      <c r="J42" s="105">
        <v>0.9062980445</v>
      </c>
      <c r="K42" s="7"/>
      <c r="L42" s="7"/>
      <c r="M42" s="7"/>
      <c r="N42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J20" sqref="J20"/>
    </sheetView>
  </sheetViews>
  <sheetFormatPr defaultColWidth="9.00390625" defaultRowHeight="14.25"/>
  <cols>
    <col min="1" max="1" width="9.00390625" style="79" customWidth="1"/>
    <col min="2" max="2" width="27.25390625" style="79" customWidth="1"/>
    <col min="3" max="3" width="11.625" style="79" customWidth="1"/>
    <col min="4" max="4" width="16.75390625" style="79" customWidth="1"/>
    <col min="5" max="16384" width="9.00390625" style="79" customWidth="1"/>
  </cols>
  <sheetData>
    <row r="1" spans="2:5" s="5" customFormat="1" ht="29.25" customHeight="1">
      <c r="B1" s="424" t="s">
        <v>14</v>
      </c>
      <c r="C1" s="424"/>
      <c r="D1" s="424"/>
      <c r="E1" s="424"/>
    </row>
    <row r="2" s="7" customFormat="1" ht="15" customHeight="1"/>
    <row r="3" spans="2:5" s="7" customFormat="1" ht="15" customHeight="1">
      <c r="B3" s="75" t="s">
        <v>132</v>
      </c>
      <c r="C3" s="23" t="s">
        <v>188</v>
      </c>
      <c r="D3" s="23" t="s">
        <v>189</v>
      </c>
      <c r="E3" s="76" t="s">
        <v>190</v>
      </c>
    </row>
    <row r="4" spans="2:5" s="7" customFormat="1" ht="15" customHeight="1">
      <c r="B4" s="131" t="s">
        <v>191</v>
      </c>
      <c r="C4" s="250">
        <v>100</v>
      </c>
      <c r="D4" s="250">
        <v>102.2</v>
      </c>
      <c r="E4" s="251">
        <v>101.7</v>
      </c>
    </row>
    <row r="5" spans="2:5" s="7" customFormat="1" ht="15" customHeight="1">
      <c r="B5" s="132" t="s">
        <v>220</v>
      </c>
      <c r="C5" s="252">
        <v>99.7</v>
      </c>
      <c r="D5" s="252">
        <v>104.7</v>
      </c>
      <c r="E5" s="253">
        <v>103.6</v>
      </c>
    </row>
    <row r="6" spans="2:5" s="7" customFormat="1" ht="15" customHeight="1">
      <c r="B6" s="132" t="s">
        <v>228</v>
      </c>
      <c r="C6" s="252">
        <v>99.7</v>
      </c>
      <c r="D6" s="252">
        <v>99.4</v>
      </c>
      <c r="E6" s="253">
        <v>98.1</v>
      </c>
    </row>
    <row r="7" spans="2:5" s="7" customFormat="1" ht="15" customHeight="1">
      <c r="B7" s="132" t="s">
        <v>229</v>
      </c>
      <c r="C7" s="252">
        <v>98.1</v>
      </c>
      <c r="D7" s="252">
        <v>124.3</v>
      </c>
      <c r="E7" s="253">
        <v>116.7</v>
      </c>
    </row>
    <row r="8" spans="2:5" s="7" customFormat="1" ht="15" customHeight="1">
      <c r="B8" s="132" t="s">
        <v>230</v>
      </c>
      <c r="C8" s="252">
        <v>102.6</v>
      </c>
      <c r="D8" s="252">
        <v>104.6</v>
      </c>
      <c r="E8" s="253">
        <v>100.4</v>
      </c>
    </row>
    <row r="9" spans="2:5" s="7" customFormat="1" ht="15" customHeight="1">
      <c r="B9" s="132" t="s">
        <v>231</v>
      </c>
      <c r="C9" s="252">
        <v>96.2</v>
      </c>
      <c r="D9" s="252">
        <v>96.6</v>
      </c>
      <c r="E9" s="253">
        <v>99.4</v>
      </c>
    </row>
    <row r="10" spans="2:5" s="7" customFormat="1" ht="15" customHeight="1">
      <c r="B10" s="132" t="s">
        <v>232</v>
      </c>
      <c r="C10" s="252">
        <v>92.7</v>
      </c>
      <c r="D10" s="252">
        <v>98.9</v>
      </c>
      <c r="E10" s="253">
        <v>97.1</v>
      </c>
    </row>
    <row r="11" spans="2:5" s="7" customFormat="1" ht="15" customHeight="1">
      <c r="B11" s="132" t="s">
        <v>233</v>
      </c>
      <c r="C11" s="252">
        <v>96.4</v>
      </c>
      <c r="D11" s="252">
        <v>115.3</v>
      </c>
      <c r="E11" s="253">
        <v>117.8</v>
      </c>
    </row>
    <row r="12" spans="2:5" s="7" customFormat="1" ht="15" customHeight="1">
      <c r="B12" s="132" t="s">
        <v>221</v>
      </c>
      <c r="C12" s="252">
        <v>100.2</v>
      </c>
      <c r="D12" s="252">
        <v>101.6</v>
      </c>
      <c r="E12" s="253">
        <v>101.5</v>
      </c>
    </row>
    <row r="13" spans="2:5" s="7" customFormat="1" ht="15" customHeight="1">
      <c r="B13" s="132" t="s">
        <v>222</v>
      </c>
      <c r="C13" s="252">
        <v>100.7</v>
      </c>
      <c r="D13" s="252">
        <v>98.9</v>
      </c>
      <c r="E13" s="253">
        <v>98.4</v>
      </c>
    </row>
    <row r="14" spans="2:7" s="7" customFormat="1" ht="15" customHeight="1">
      <c r="B14" s="132" t="s">
        <v>223</v>
      </c>
      <c r="C14" s="252">
        <v>100.2</v>
      </c>
      <c r="D14" s="252">
        <v>101.4</v>
      </c>
      <c r="E14" s="253">
        <v>101.5</v>
      </c>
      <c r="G14" s="7" t="s">
        <v>269</v>
      </c>
    </row>
    <row r="15" spans="2:5" s="7" customFormat="1" ht="15" customHeight="1">
      <c r="B15" s="132" t="s">
        <v>224</v>
      </c>
      <c r="C15" s="252">
        <v>100.1</v>
      </c>
      <c r="D15" s="252">
        <v>98.8</v>
      </c>
      <c r="E15" s="253">
        <v>98.1</v>
      </c>
    </row>
    <row r="16" spans="2:5" s="7" customFormat="1" ht="15" customHeight="1">
      <c r="B16" s="132" t="s">
        <v>225</v>
      </c>
      <c r="C16" s="252">
        <v>98.8</v>
      </c>
      <c r="D16" s="252">
        <v>106.5</v>
      </c>
      <c r="E16" s="253">
        <v>106.1</v>
      </c>
    </row>
    <row r="17" spans="2:5" s="7" customFormat="1" ht="15" customHeight="1">
      <c r="B17" s="132" t="s">
        <v>226</v>
      </c>
      <c r="C17" s="252">
        <v>100.1</v>
      </c>
      <c r="D17" s="252">
        <v>100.8</v>
      </c>
      <c r="E17" s="253">
        <v>101.6</v>
      </c>
    </row>
    <row r="18" spans="2:5" s="7" customFormat="1" ht="15" customHeight="1">
      <c r="B18" s="133" t="s">
        <v>227</v>
      </c>
      <c r="C18" s="254">
        <v>101</v>
      </c>
      <c r="D18" s="254">
        <v>106.2</v>
      </c>
      <c r="E18" s="255">
        <v>105.5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I33"/>
  <sheetViews>
    <sheetView zoomScalePageLayoutView="0" workbookViewId="0" topLeftCell="Q1">
      <selection activeCell="Y31" sqref="Y31"/>
    </sheetView>
  </sheetViews>
  <sheetFormatPr defaultColWidth="9.00390625" defaultRowHeight="14.25"/>
  <cols>
    <col min="1" max="1" width="2.25390625" style="72" customWidth="1"/>
    <col min="2" max="8" width="11.375" style="72" customWidth="1"/>
    <col min="9" max="9" width="10.125" style="72" customWidth="1"/>
    <col min="10" max="10" width="11.375" style="72" customWidth="1"/>
    <col min="11" max="11" width="10.00390625" style="72" customWidth="1"/>
    <col min="12" max="18" width="11.375" style="72" customWidth="1"/>
    <col min="19" max="19" width="10.125" style="72" customWidth="1"/>
    <col min="20" max="20" width="11.375" style="72" customWidth="1"/>
    <col min="21" max="21" width="10.00390625" style="72" customWidth="1"/>
    <col min="22" max="22" width="12.75390625" style="72" customWidth="1"/>
    <col min="23" max="23" width="9.75390625" style="72" customWidth="1"/>
    <col min="24" max="24" width="11.75390625" style="72" customWidth="1"/>
    <col min="25" max="25" width="10.875" style="72" customWidth="1"/>
    <col min="26" max="26" width="18.50390625" style="72" customWidth="1"/>
    <col min="27" max="27" width="12.125" style="278" customWidth="1"/>
    <col min="28" max="28" width="15.00390625" style="278" customWidth="1"/>
    <col min="29" max="29" width="13.375" style="278" customWidth="1"/>
    <col min="30" max="30" width="18.375" style="278" customWidth="1"/>
    <col min="31" max="31" width="9.625" style="74" customWidth="1"/>
    <col min="32" max="32" width="9.75390625" style="19" customWidth="1"/>
    <col min="33" max="33" width="10.00390625" style="19" customWidth="1"/>
    <col min="34" max="34" width="8.50390625" style="72" customWidth="1"/>
    <col min="35" max="35" width="8.625" style="72" customWidth="1"/>
    <col min="36" max="16384" width="9.00390625" style="72" customWidth="1"/>
  </cols>
  <sheetData>
    <row r="1" spans="2:35" s="20" customFormat="1" ht="29.25" customHeight="1">
      <c r="B1" s="416" t="s">
        <v>451</v>
      </c>
      <c r="C1" s="416"/>
      <c r="D1" s="416"/>
      <c r="E1" s="416"/>
      <c r="F1" s="416"/>
      <c r="G1" s="416" t="s">
        <v>452</v>
      </c>
      <c r="H1" s="416"/>
      <c r="I1" s="416"/>
      <c r="J1" s="416"/>
      <c r="K1" s="416"/>
      <c r="L1" s="416" t="s">
        <v>384</v>
      </c>
      <c r="M1" s="416"/>
      <c r="N1" s="416"/>
      <c r="O1" s="416"/>
      <c r="P1" s="416"/>
      <c r="Q1" s="416" t="s">
        <v>456</v>
      </c>
      <c r="R1" s="416"/>
      <c r="S1" s="416"/>
      <c r="T1" s="416"/>
      <c r="U1" s="416"/>
      <c r="V1" s="416" t="s">
        <v>457</v>
      </c>
      <c r="W1" s="416"/>
      <c r="X1" s="416"/>
      <c r="Y1" s="416"/>
      <c r="Z1" s="416"/>
      <c r="AA1" s="416" t="s">
        <v>458</v>
      </c>
      <c r="AB1" s="416"/>
      <c r="AC1" s="416"/>
      <c r="AD1" s="416"/>
      <c r="AE1" s="416" t="s">
        <v>459</v>
      </c>
      <c r="AF1" s="416"/>
      <c r="AG1" s="416"/>
      <c r="AH1" s="416"/>
      <c r="AI1" s="416"/>
    </row>
    <row r="2" spans="6:35" s="6" customFormat="1" ht="15" customHeight="1">
      <c r="F2" s="21" t="s">
        <v>453</v>
      </c>
      <c r="K2" s="6" t="s">
        <v>129</v>
      </c>
      <c r="P2" s="196" t="s">
        <v>290</v>
      </c>
      <c r="U2" s="6" t="s">
        <v>129</v>
      </c>
      <c r="W2" s="343"/>
      <c r="X2" s="431" t="s">
        <v>383</v>
      </c>
      <c r="Y2" s="431"/>
      <c r="Z2" s="21" t="s">
        <v>380</v>
      </c>
      <c r="AA2" s="265"/>
      <c r="AB2" s="445"/>
      <c r="AC2" s="446"/>
      <c r="AD2" s="266" t="s">
        <v>306</v>
      </c>
      <c r="AG2" s="21"/>
      <c r="AI2" s="6" t="s">
        <v>129</v>
      </c>
    </row>
    <row r="3" spans="2:35" s="22" customFormat="1" ht="25.5" customHeight="1">
      <c r="B3" s="435" t="s">
        <v>192</v>
      </c>
      <c r="C3" s="432" t="s">
        <v>318</v>
      </c>
      <c r="D3" s="433"/>
      <c r="E3" s="432" t="s">
        <v>450</v>
      </c>
      <c r="F3" s="433"/>
      <c r="G3" s="435" t="s">
        <v>192</v>
      </c>
      <c r="H3" s="440" t="s">
        <v>454</v>
      </c>
      <c r="I3" s="441"/>
      <c r="J3" s="441" t="s">
        <v>455</v>
      </c>
      <c r="K3" s="442" t="s">
        <v>193</v>
      </c>
      <c r="L3" s="435" t="s">
        <v>192</v>
      </c>
      <c r="M3" s="452" t="s">
        <v>295</v>
      </c>
      <c r="N3" s="453"/>
      <c r="O3" s="433" t="s">
        <v>145</v>
      </c>
      <c r="P3" s="443"/>
      <c r="Q3" s="435" t="s">
        <v>192</v>
      </c>
      <c r="R3" s="197" t="s">
        <v>291</v>
      </c>
      <c r="S3" s="197" t="s">
        <v>289</v>
      </c>
      <c r="T3" s="433" t="s">
        <v>4</v>
      </c>
      <c r="U3" s="443" t="s">
        <v>193</v>
      </c>
      <c r="V3" s="435" t="s">
        <v>192</v>
      </c>
      <c r="W3" s="433" t="s">
        <v>371</v>
      </c>
      <c r="X3" s="434"/>
      <c r="Y3" s="433" t="s">
        <v>381</v>
      </c>
      <c r="Z3" s="443"/>
      <c r="AA3" s="447" t="s">
        <v>192</v>
      </c>
      <c r="AB3" s="454" t="s">
        <v>307</v>
      </c>
      <c r="AC3" s="455"/>
      <c r="AD3" s="449" t="s">
        <v>308</v>
      </c>
      <c r="AE3" s="435" t="s">
        <v>192</v>
      </c>
      <c r="AF3" s="433" t="s">
        <v>27</v>
      </c>
      <c r="AG3" s="434"/>
      <c r="AH3" s="433" t="s">
        <v>28</v>
      </c>
      <c r="AI3" s="443"/>
    </row>
    <row r="4" spans="2:35" s="22" customFormat="1" ht="24.75" customHeight="1">
      <c r="B4" s="436"/>
      <c r="C4" s="312" t="s">
        <v>366</v>
      </c>
      <c r="D4" s="313" t="s">
        <v>22</v>
      </c>
      <c r="E4" s="312" t="s">
        <v>366</v>
      </c>
      <c r="F4" s="313" t="s">
        <v>22</v>
      </c>
      <c r="G4" s="436"/>
      <c r="H4" s="23" t="s">
        <v>366</v>
      </c>
      <c r="I4" s="249" t="s">
        <v>22</v>
      </c>
      <c r="J4" s="23" t="s">
        <v>366</v>
      </c>
      <c r="K4" s="249" t="s">
        <v>22</v>
      </c>
      <c r="L4" s="437"/>
      <c r="M4" s="394" t="s">
        <v>467</v>
      </c>
      <c r="N4" s="319" t="s">
        <v>466</v>
      </c>
      <c r="O4" s="312" t="s">
        <v>312</v>
      </c>
      <c r="P4" s="313" t="s">
        <v>215</v>
      </c>
      <c r="Q4" s="437"/>
      <c r="R4" s="313" t="s">
        <v>215</v>
      </c>
      <c r="S4" s="313" t="s">
        <v>215</v>
      </c>
      <c r="T4" s="312" t="s">
        <v>312</v>
      </c>
      <c r="U4" s="313" t="s">
        <v>215</v>
      </c>
      <c r="V4" s="437"/>
      <c r="W4" s="23" t="s">
        <v>366</v>
      </c>
      <c r="X4" s="249" t="s">
        <v>22</v>
      </c>
      <c r="Y4" s="23" t="s">
        <v>366</v>
      </c>
      <c r="Z4" s="249" t="s">
        <v>215</v>
      </c>
      <c r="AA4" s="448"/>
      <c r="AB4" s="289" t="s">
        <v>312</v>
      </c>
      <c r="AC4" s="290" t="s">
        <v>215</v>
      </c>
      <c r="AD4" s="450"/>
      <c r="AE4" s="437"/>
      <c r="AF4" s="23" t="s">
        <v>194</v>
      </c>
      <c r="AG4" s="23" t="s">
        <v>195</v>
      </c>
      <c r="AH4" s="25" t="s">
        <v>194</v>
      </c>
      <c r="AI4" s="24" t="s">
        <v>195</v>
      </c>
    </row>
    <row r="5" spans="2:35" s="16" customFormat="1" ht="15" customHeight="1">
      <c r="B5" s="26" t="s">
        <v>196</v>
      </c>
      <c r="C5" s="27">
        <v>976035.0432227461</v>
      </c>
      <c r="D5" s="28">
        <v>8.46597718454069</v>
      </c>
      <c r="E5" s="27">
        <v>0</v>
      </c>
      <c r="F5" s="29">
        <v>-100</v>
      </c>
      <c r="G5" s="26" t="s">
        <v>196</v>
      </c>
      <c r="H5" s="27">
        <v>267025.4951467575</v>
      </c>
      <c r="I5" s="29">
        <v>11.536974366094938</v>
      </c>
      <c r="J5" s="134">
        <v>709009.5480759885</v>
      </c>
      <c r="K5" s="30">
        <v>7.467150142568997</v>
      </c>
      <c r="L5" s="26" t="s">
        <v>196</v>
      </c>
      <c r="M5" s="412">
        <v>0.7</v>
      </c>
      <c r="N5" s="412">
        <v>4.6</v>
      </c>
      <c r="O5" s="27">
        <v>82845</v>
      </c>
      <c r="P5" s="29">
        <v>8.786143866376023</v>
      </c>
      <c r="Q5" s="26" t="s">
        <v>196</v>
      </c>
      <c r="R5" s="28">
        <v>18.5</v>
      </c>
      <c r="S5" s="29">
        <v>48.1</v>
      </c>
      <c r="T5" s="134">
        <v>551433.674324478</v>
      </c>
      <c r="U5" s="30">
        <v>11.043725486810814</v>
      </c>
      <c r="V5" s="315" t="s">
        <v>196</v>
      </c>
      <c r="W5" s="344">
        <v>29589</v>
      </c>
      <c r="X5" s="345">
        <v>74.3811881188119</v>
      </c>
      <c r="Y5" s="346">
        <v>175</v>
      </c>
      <c r="Z5" s="334" t="s">
        <v>423</v>
      </c>
      <c r="AA5" s="267" t="s">
        <v>196</v>
      </c>
      <c r="AB5" s="268">
        <v>222994</v>
      </c>
      <c r="AC5" s="269">
        <v>-37.91</v>
      </c>
      <c r="AD5" s="270">
        <v>-40.64053537284894</v>
      </c>
      <c r="AE5" s="31" t="s">
        <v>197</v>
      </c>
      <c r="AF5" s="32">
        <v>6129374</v>
      </c>
      <c r="AG5" s="33">
        <v>4.73</v>
      </c>
      <c r="AH5" s="34">
        <v>4313719</v>
      </c>
      <c r="AI5" s="35">
        <v>6.82</v>
      </c>
    </row>
    <row r="6" spans="2:35" s="16" customFormat="1" ht="15" customHeight="1">
      <c r="B6" s="36" t="s">
        <v>198</v>
      </c>
      <c r="C6" s="37">
        <v>1467885.1389066733</v>
      </c>
      <c r="D6" s="38">
        <v>8.897786019579172</v>
      </c>
      <c r="E6" s="37">
        <v>124</v>
      </c>
      <c r="F6" s="39">
        <v>-2.0415944540727926</v>
      </c>
      <c r="G6" s="36" t="s">
        <v>198</v>
      </c>
      <c r="H6" s="37">
        <v>251686.15501517773</v>
      </c>
      <c r="I6" s="39">
        <v>6.161854804772318</v>
      </c>
      <c r="J6" s="135">
        <v>1216074.9838914955</v>
      </c>
      <c r="K6" s="40">
        <v>9.488567322157792</v>
      </c>
      <c r="L6" s="36" t="s">
        <v>198</v>
      </c>
      <c r="M6" s="411">
        <v>10.8</v>
      </c>
      <c r="N6" s="411">
        <v>10.1</v>
      </c>
      <c r="O6" s="37">
        <v>91729</v>
      </c>
      <c r="P6" s="39">
        <v>10.676882239382238</v>
      </c>
      <c r="Q6" s="36" t="s">
        <v>198</v>
      </c>
      <c r="R6" s="38">
        <v>18.5</v>
      </c>
      <c r="S6" s="39">
        <v>-22.5</v>
      </c>
      <c r="T6" s="135">
        <v>1331206.0891418539</v>
      </c>
      <c r="U6" s="40">
        <v>5.950242387424211</v>
      </c>
      <c r="V6" s="318" t="s">
        <v>198</v>
      </c>
      <c r="W6" s="347">
        <v>17195</v>
      </c>
      <c r="X6" s="348">
        <v>5.5296428133055</v>
      </c>
      <c r="Y6" s="337">
        <v>224</v>
      </c>
      <c r="Z6" s="335" t="s">
        <v>424</v>
      </c>
      <c r="AA6" s="271" t="s">
        <v>198</v>
      </c>
      <c r="AB6" s="268">
        <v>43615</v>
      </c>
      <c r="AC6" s="269">
        <v>36.84</v>
      </c>
      <c r="AD6" s="270">
        <v>24.287011807447783</v>
      </c>
      <c r="AE6" s="41" t="s">
        <v>199</v>
      </c>
      <c r="AF6" s="42">
        <v>4632199</v>
      </c>
      <c r="AG6" s="43">
        <v>7.563912093035996</v>
      </c>
      <c r="AH6" s="42">
        <v>2859935</v>
      </c>
      <c r="AI6" s="18">
        <v>7.0326543092288585</v>
      </c>
    </row>
    <row r="7" spans="2:35" s="16" customFormat="1" ht="15" customHeight="1">
      <c r="B7" s="36" t="s">
        <v>200</v>
      </c>
      <c r="C7" s="37">
        <v>825649.24721979</v>
      </c>
      <c r="D7" s="38">
        <v>8.565212643190563</v>
      </c>
      <c r="E7" s="37">
        <v>510</v>
      </c>
      <c r="F7" s="39">
        <v>-1.0044736842105384</v>
      </c>
      <c r="G7" s="36" t="s">
        <v>200</v>
      </c>
      <c r="H7" s="37">
        <v>165152.76814923828</v>
      </c>
      <c r="I7" s="39">
        <v>6.993432468439593</v>
      </c>
      <c r="J7" s="135">
        <v>659986.4790705517</v>
      </c>
      <c r="K7" s="40">
        <v>9.005010331999358</v>
      </c>
      <c r="L7" s="36" t="s">
        <v>200</v>
      </c>
      <c r="M7" s="411">
        <v>36</v>
      </c>
      <c r="N7" s="411">
        <v>3.3</v>
      </c>
      <c r="O7" s="37">
        <v>84846</v>
      </c>
      <c r="P7" s="39">
        <v>17.21651193633953</v>
      </c>
      <c r="Q7" s="36" t="s">
        <v>200</v>
      </c>
      <c r="R7" s="38">
        <v>18.9</v>
      </c>
      <c r="S7" s="39">
        <v>46.5</v>
      </c>
      <c r="T7" s="135">
        <v>970253.5484570999</v>
      </c>
      <c r="U7" s="40">
        <v>10.577231892886019</v>
      </c>
      <c r="V7" s="318" t="s">
        <v>200</v>
      </c>
      <c r="W7" s="347">
        <v>80505</v>
      </c>
      <c r="X7" s="348">
        <v>-5.3505925507900685</v>
      </c>
      <c r="Y7" s="337">
        <v>97</v>
      </c>
      <c r="Z7" s="335" t="s">
        <v>425</v>
      </c>
      <c r="AA7" s="271" t="s">
        <v>200</v>
      </c>
      <c r="AB7" s="268">
        <v>16601</v>
      </c>
      <c r="AC7" s="269">
        <v>-10.46</v>
      </c>
      <c r="AD7" s="270">
        <v>-13.320425943852868</v>
      </c>
      <c r="AE7" s="41" t="s">
        <v>201</v>
      </c>
      <c r="AF7" s="42">
        <v>4229702</v>
      </c>
      <c r="AG7" s="247">
        <v>6.834289605478389</v>
      </c>
      <c r="AH7" s="42">
        <v>2868170</v>
      </c>
      <c r="AI7" s="18">
        <v>5.304452447467469</v>
      </c>
    </row>
    <row r="8" spans="2:35" s="16" customFormat="1" ht="15" customHeight="1">
      <c r="B8" s="36" t="s">
        <v>202</v>
      </c>
      <c r="C8" s="37">
        <v>3083554.693850722</v>
      </c>
      <c r="D8" s="38">
        <v>8.535103555115924</v>
      </c>
      <c r="E8" s="37">
        <v>2573</v>
      </c>
      <c r="F8" s="39">
        <v>27</v>
      </c>
      <c r="G8" s="36" t="s">
        <v>202</v>
      </c>
      <c r="H8" s="37">
        <v>307348.2750644209</v>
      </c>
      <c r="I8" s="39">
        <v>12.823513545031773</v>
      </c>
      <c r="J8" s="135">
        <v>2773633.4187863013</v>
      </c>
      <c r="K8" s="40">
        <v>8.067044824056609</v>
      </c>
      <c r="L8" s="36" t="s">
        <v>202</v>
      </c>
      <c r="M8" s="411">
        <v>36.1</v>
      </c>
      <c r="N8" s="411">
        <v>12.2</v>
      </c>
      <c r="O8" s="37">
        <v>186781</v>
      </c>
      <c r="P8" s="39">
        <v>16.778997649177214</v>
      </c>
      <c r="Q8" s="36" t="s">
        <v>202</v>
      </c>
      <c r="R8" s="38">
        <v>12.8</v>
      </c>
      <c r="S8" s="39">
        <v>20</v>
      </c>
      <c r="T8" s="135">
        <v>2115087.258436726</v>
      </c>
      <c r="U8" s="40">
        <v>8.966911564498162</v>
      </c>
      <c r="V8" s="318" t="s">
        <v>202</v>
      </c>
      <c r="W8" s="347">
        <v>137004</v>
      </c>
      <c r="X8" s="348">
        <v>-25.152013461317836</v>
      </c>
      <c r="Y8" s="337">
        <v>5420</v>
      </c>
      <c r="Z8" s="335">
        <v>7324.657534246575</v>
      </c>
      <c r="AA8" s="271" t="s">
        <v>202</v>
      </c>
      <c r="AB8" s="268">
        <v>1232</v>
      </c>
      <c r="AC8" s="269">
        <v>-9.79</v>
      </c>
      <c r="AD8" s="270">
        <v>-19.598930481283418</v>
      </c>
      <c r="AE8" s="41" t="s">
        <v>203</v>
      </c>
      <c r="AF8" s="42">
        <v>4774523</v>
      </c>
      <c r="AG8" s="43">
        <v>3.91730098828154</v>
      </c>
      <c r="AH8" s="42">
        <v>2152637</v>
      </c>
      <c r="AI8" s="18">
        <v>4.83572398766306</v>
      </c>
    </row>
    <row r="9" spans="2:35" s="16" customFormat="1" ht="15" customHeight="1">
      <c r="B9" s="36" t="s">
        <v>204</v>
      </c>
      <c r="C9" s="37">
        <v>324967.8435728291</v>
      </c>
      <c r="D9" s="38">
        <v>8.152830112810719</v>
      </c>
      <c r="E9" s="37">
        <v>20</v>
      </c>
      <c r="F9" s="39">
        <v>-96</v>
      </c>
      <c r="G9" s="36" t="s">
        <v>204</v>
      </c>
      <c r="H9" s="37">
        <v>173459.01228373795</v>
      </c>
      <c r="I9" s="39">
        <v>2.6889278547074014</v>
      </c>
      <c r="J9" s="135">
        <v>151488.83128909115</v>
      </c>
      <c r="K9" s="40">
        <v>15.785026469230303</v>
      </c>
      <c r="L9" s="36" t="s">
        <v>204</v>
      </c>
      <c r="M9" s="411">
        <v>4.3</v>
      </c>
      <c r="N9" s="411">
        <v>10.9</v>
      </c>
      <c r="O9" s="37">
        <v>38865</v>
      </c>
      <c r="P9" s="39">
        <v>12.697906396798714</v>
      </c>
      <c r="Q9" s="36" t="s">
        <v>204</v>
      </c>
      <c r="R9" s="38">
        <v>11.7</v>
      </c>
      <c r="S9" s="39">
        <v>-11.5</v>
      </c>
      <c r="T9" s="135">
        <v>171261.8654218</v>
      </c>
      <c r="U9" s="40">
        <v>8.981285085501781</v>
      </c>
      <c r="V9" s="318" t="s">
        <v>204</v>
      </c>
      <c r="W9" s="347">
        <v>4974</v>
      </c>
      <c r="X9" s="348">
        <v>43.50836699365263</v>
      </c>
      <c r="Y9" s="349">
        <v>135</v>
      </c>
      <c r="Z9" s="335" t="s">
        <v>423</v>
      </c>
      <c r="AA9" s="271" t="s">
        <v>204</v>
      </c>
      <c r="AB9" s="268">
        <v>234422</v>
      </c>
      <c r="AC9" s="269">
        <v>-19.07</v>
      </c>
      <c r="AD9" s="270">
        <v>-27.024346257889988</v>
      </c>
      <c r="AE9" s="41" t="s">
        <v>205</v>
      </c>
      <c r="AF9" s="44">
        <v>6775621</v>
      </c>
      <c r="AG9" s="230">
        <v>8.393772320671541</v>
      </c>
      <c r="AH9" s="44">
        <v>5988696</v>
      </c>
      <c r="AI9" s="45">
        <v>4.585948551370042</v>
      </c>
    </row>
    <row r="10" spans="2:35" s="16" customFormat="1" ht="15" customHeight="1">
      <c r="B10" s="36" t="s">
        <v>206</v>
      </c>
      <c r="C10" s="37">
        <v>377936.3145685287</v>
      </c>
      <c r="D10" s="38">
        <v>8.591174341708935</v>
      </c>
      <c r="E10" s="37">
        <v>8590</v>
      </c>
      <c r="F10" s="39">
        <v>-6.496146410619918</v>
      </c>
      <c r="G10" s="36" t="s">
        <v>206</v>
      </c>
      <c r="H10" s="37">
        <v>165050.49424565854</v>
      </c>
      <c r="I10" s="39">
        <v>13.045570290769987</v>
      </c>
      <c r="J10" s="135">
        <v>204295.8203228701</v>
      </c>
      <c r="K10" s="40">
        <v>6.350660166090449</v>
      </c>
      <c r="L10" s="36" t="s">
        <v>206</v>
      </c>
      <c r="M10" s="411">
        <v>16</v>
      </c>
      <c r="N10" s="411">
        <v>11.5</v>
      </c>
      <c r="O10" s="37">
        <v>58157</v>
      </c>
      <c r="P10" s="39">
        <v>12.094753479048606</v>
      </c>
      <c r="Q10" s="36" t="s">
        <v>206</v>
      </c>
      <c r="R10" s="38">
        <v>20.2</v>
      </c>
      <c r="S10" s="39">
        <v>40.9</v>
      </c>
      <c r="T10" s="135">
        <v>345469.48168117483</v>
      </c>
      <c r="U10" s="40">
        <v>-0.04511763130440727</v>
      </c>
      <c r="V10" s="318" t="s">
        <v>206</v>
      </c>
      <c r="W10" s="347">
        <v>4711</v>
      </c>
      <c r="X10" s="348">
        <v>-12.88831360946746</v>
      </c>
      <c r="Y10" s="337">
        <v>2921</v>
      </c>
      <c r="Z10" s="335" t="s">
        <v>423</v>
      </c>
      <c r="AA10" s="271" t="s">
        <v>206</v>
      </c>
      <c r="AB10" s="268">
        <v>17287</v>
      </c>
      <c r="AC10" s="269">
        <v>12.02</v>
      </c>
      <c r="AD10" s="270">
        <v>0.4663677130044732</v>
      </c>
      <c r="AE10" s="41" t="s">
        <v>207</v>
      </c>
      <c r="AF10" s="46">
        <v>3721387</v>
      </c>
      <c r="AG10" s="47">
        <v>9.80010846095789</v>
      </c>
      <c r="AH10" s="46">
        <v>1889761</v>
      </c>
      <c r="AI10" s="18">
        <v>5.87442041830728</v>
      </c>
    </row>
    <row r="11" spans="2:35" s="16" customFormat="1" ht="15" customHeight="1">
      <c r="B11" s="36" t="s">
        <v>197</v>
      </c>
      <c r="C11" s="37">
        <v>734150.4098229276</v>
      </c>
      <c r="D11" s="38">
        <v>8.13977435960922</v>
      </c>
      <c r="E11" s="37">
        <v>33032</v>
      </c>
      <c r="F11" s="39">
        <v>-4.032315178738532</v>
      </c>
      <c r="G11" s="36" t="s">
        <v>197</v>
      </c>
      <c r="H11" s="37">
        <v>252875.13847138232</v>
      </c>
      <c r="I11" s="39">
        <v>13.02193421811451</v>
      </c>
      <c r="J11" s="135">
        <v>448243.27135154535</v>
      </c>
      <c r="K11" s="40">
        <v>7.289472641765599</v>
      </c>
      <c r="L11" s="36" t="s">
        <v>197</v>
      </c>
      <c r="M11" s="411">
        <v>12.3</v>
      </c>
      <c r="N11" s="411">
        <v>13.2</v>
      </c>
      <c r="O11" s="37">
        <v>164105</v>
      </c>
      <c r="P11" s="39">
        <v>12.999738338864944</v>
      </c>
      <c r="Q11" s="36" t="s">
        <v>197</v>
      </c>
      <c r="R11" s="38">
        <v>10.5</v>
      </c>
      <c r="S11" s="39">
        <v>-9.7</v>
      </c>
      <c r="T11" s="135">
        <v>338316.6836363106</v>
      </c>
      <c r="U11" s="40">
        <v>5.001673413105692</v>
      </c>
      <c r="V11" s="318" t="s">
        <v>197</v>
      </c>
      <c r="W11" s="350">
        <v>24303</v>
      </c>
      <c r="X11" s="348">
        <v>8.451961265562929</v>
      </c>
      <c r="Y11" s="337">
        <v>1594</v>
      </c>
      <c r="Z11" s="335" t="s">
        <v>217</v>
      </c>
      <c r="AA11" s="271" t="s">
        <v>197</v>
      </c>
      <c r="AB11" s="268">
        <v>13666</v>
      </c>
      <c r="AC11" s="269">
        <v>1.02</v>
      </c>
      <c r="AD11" s="270">
        <v>-10.75971731448763</v>
      </c>
      <c r="AE11" s="48" t="s">
        <v>204</v>
      </c>
      <c r="AF11" s="49">
        <v>1525144</v>
      </c>
      <c r="AG11" s="246">
        <v>6.2</v>
      </c>
      <c r="AH11" s="50">
        <v>1017992</v>
      </c>
      <c r="AI11" s="51">
        <v>4.4</v>
      </c>
    </row>
    <row r="12" spans="2:35" s="16" customFormat="1" ht="15" customHeight="1">
      <c r="B12" s="36" t="s">
        <v>199</v>
      </c>
      <c r="C12" s="37">
        <v>2113100.426630259</v>
      </c>
      <c r="D12" s="38">
        <v>8.179885784388645</v>
      </c>
      <c r="E12" s="37">
        <v>13775.3011767489</v>
      </c>
      <c r="F12" s="39">
        <v>-7.008741174516331</v>
      </c>
      <c r="G12" s="36" t="s">
        <v>199</v>
      </c>
      <c r="H12" s="37">
        <v>1273763.0896</v>
      </c>
      <c r="I12" s="39">
        <v>9.073725043383433</v>
      </c>
      <c r="J12" s="135">
        <v>825562.0358535101</v>
      </c>
      <c r="K12" s="40">
        <v>7.203565756092317</v>
      </c>
      <c r="L12" s="36" t="s">
        <v>199</v>
      </c>
      <c r="M12" s="411">
        <v>9.3</v>
      </c>
      <c r="N12" s="411">
        <v>8.9</v>
      </c>
      <c r="O12" s="37">
        <v>133458</v>
      </c>
      <c r="P12" s="39">
        <v>12.372436091744959</v>
      </c>
      <c r="Q12" s="36" t="s">
        <v>199</v>
      </c>
      <c r="R12" s="38">
        <v>9.8</v>
      </c>
      <c r="S12" s="39">
        <v>17.8</v>
      </c>
      <c r="T12" s="135">
        <v>937256.1464820496</v>
      </c>
      <c r="U12" s="40">
        <v>10.13948799031634</v>
      </c>
      <c r="V12" s="36" t="s">
        <v>199</v>
      </c>
      <c r="W12" s="350">
        <v>68956</v>
      </c>
      <c r="X12" s="348">
        <v>0.4311098164870373</v>
      </c>
      <c r="Y12" s="337">
        <v>3065</v>
      </c>
      <c r="Z12" s="335" t="s">
        <v>423</v>
      </c>
      <c r="AA12" s="272" t="s">
        <v>199</v>
      </c>
      <c r="AB12" s="268">
        <v>701495</v>
      </c>
      <c r="AC12" s="269">
        <v>-4.87</v>
      </c>
      <c r="AD12" s="270">
        <v>-12.64462809917356</v>
      </c>
      <c r="AE12" s="444"/>
      <c r="AF12" s="444"/>
      <c r="AG12" s="444"/>
      <c r="AH12" s="52"/>
      <c r="AI12" s="52"/>
    </row>
    <row r="13" spans="2:35" s="16" customFormat="1" ht="15" customHeight="1">
      <c r="B13" s="36" t="s">
        <v>201</v>
      </c>
      <c r="C13" s="37">
        <v>1665006.0130052073</v>
      </c>
      <c r="D13" s="38">
        <v>5.9809418804775305</v>
      </c>
      <c r="E13" s="37">
        <v>33030</v>
      </c>
      <c r="F13" s="39">
        <v>-6.818699597320355</v>
      </c>
      <c r="G13" s="36" t="s">
        <v>201</v>
      </c>
      <c r="H13" s="37">
        <v>968626.9438515116</v>
      </c>
      <c r="I13" s="39">
        <v>7.0094882956502715</v>
      </c>
      <c r="J13" s="135">
        <v>663349.0691536956</v>
      </c>
      <c r="K13" s="40">
        <v>5.394610426505977</v>
      </c>
      <c r="L13" s="36" t="s">
        <v>201</v>
      </c>
      <c r="M13" s="411">
        <v>16.6</v>
      </c>
      <c r="N13" s="411">
        <v>6</v>
      </c>
      <c r="O13" s="37">
        <v>139519</v>
      </c>
      <c r="P13" s="39">
        <v>12.617041198501866</v>
      </c>
      <c r="Q13" s="36" t="s">
        <v>201</v>
      </c>
      <c r="R13" s="38">
        <v>-10.7</v>
      </c>
      <c r="S13" s="39">
        <v>-48.9</v>
      </c>
      <c r="T13" s="135">
        <v>803780.4758295077</v>
      </c>
      <c r="U13" s="40">
        <v>7.171242049782151</v>
      </c>
      <c r="V13" s="318" t="s">
        <v>201</v>
      </c>
      <c r="W13" s="347">
        <v>10933</v>
      </c>
      <c r="X13" s="348">
        <v>-35.433768381267356</v>
      </c>
      <c r="Y13" s="337">
        <v>2900</v>
      </c>
      <c r="Z13" s="335">
        <v>10.687022900763358</v>
      </c>
      <c r="AA13" s="271" t="s">
        <v>201</v>
      </c>
      <c r="AB13" s="268">
        <v>349091</v>
      </c>
      <c r="AC13" s="269">
        <v>1.48</v>
      </c>
      <c r="AD13" s="270">
        <v>-4.264150943396231</v>
      </c>
      <c r="AE13" s="451"/>
      <c r="AF13" s="41"/>
      <c r="AG13" s="41"/>
      <c r="AH13" s="52"/>
      <c r="AI13" s="52"/>
    </row>
    <row r="14" spans="2:35" s="16" customFormat="1" ht="15" customHeight="1">
      <c r="B14" s="36" t="s">
        <v>203</v>
      </c>
      <c r="C14" s="37">
        <v>1799656.786020496</v>
      </c>
      <c r="D14" s="38">
        <v>7.242225568518833</v>
      </c>
      <c r="E14" s="37">
        <v>19063</v>
      </c>
      <c r="F14" s="39">
        <v>1.9472803105432535</v>
      </c>
      <c r="G14" s="36" t="s">
        <v>203</v>
      </c>
      <c r="H14" s="37">
        <v>917293.3451767965</v>
      </c>
      <c r="I14" s="39">
        <v>6.437323619831631</v>
      </c>
      <c r="J14" s="135">
        <v>863300.4408436995</v>
      </c>
      <c r="K14" s="40">
        <v>8.362579304772026</v>
      </c>
      <c r="L14" s="36" t="s">
        <v>203</v>
      </c>
      <c r="M14" s="411">
        <v>8.5</v>
      </c>
      <c r="N14" s="411">
        <v>7</v>
      </c>
      <c r="O14" s="37">
        <v>96806</v>
      </c>
      <c r="P14" s="39">
        <v>13.058102189781025</v>
      </c>
      <c r="Q14" s="36" t="s">
        <v>203</v>
      </c>
      <c r="R14" s="38">
        <v>24.1</v>
      </c>
      <c r="S14" s="39">
        <v>-16.5</v>
      </c>
      <c r="T14" s="135">
        <v>923111.6479714212</v>
      </c>
      <c r="U14" s="40">
        <v>8.02863359614274</v>
      </c>
      <c r="V14" s="318" t="s">
        <v>203</v>
      </c>
      <c r="W14" s="347">
        <v>11367</v>
      </c>
      <c r="X14" s="348">
        <v>44.15979708306912</v>
      </c>
      <c r="Y14" s="337">
        <v>2024</v>
      </c>
      <c r="Z14" s="335">
        <v>911.9999999999999</v>
      </c>
      <c r="AA14" s="271" t="s">
        <v>203</v>
      </c>
      <c r="AB14" s="268">
        <v>598921</v>
      </c>
      <c r="AC14" s="269">
        <v>-2.27</v>
      </c>
      <c r="AD14" s="270">
        <v>-8.663551401869157</v>
      </c>
      <c r="AE14" s="41"/>
      <c r="AF14" s="53"/>
      <c r="AG14" s="54"/>
      <c r="AH14" s="52"/>
      <c r="AI14" s="52"/>
    </row>
    <row r="15" spans="2:33" s="16" customFormat="1" ht="15" customHeight="1">
      <c r="B15" s="36" t="s">
        <v>205</v>
      </c>
      <c r="C15" s="37">
        <v>1740371.2498952034</v>
      </c>
      <c r="D15" s="38">
        <v>8.710648630803192</v>
      </c>
      <c r="E15" s="37">
        <v>22062</v>
      </c>
      <c r="F15" s="39">
        <v>-3.643461721245167</v>
      </c>
      <c r="G15" s="36" t="s">
        <v>205</v>
      </c>
      <c r="H15" s="37">
        <v>921987.0791773351</v>
      </c>
      <c r="I15" s="39">
        <v>9.16116566448197</v>
      </c>
      <c r="J15" s="135">
        <v>796322.1707178684</v>
      </c>
      <c r="K15" s="40">
        <v>8.80734782802719</v>
      </c>
      <c r="L15" s="36" t="s">
        <v>205</v>
      </c>
      <c r="M15" s="411">
        <v>10</v>
      </c>
      <c r="N15" s="411">
        <v>9.3</v>
      </c>
      <c r="O15" s="37">
        <v>221598</v>
      </c>
      <c r="P15" s="39">
        <v>13.351100016880054</v>
      </c>
      <c r="Q15" s="36" t="s">
        <v>205</v>
      </c>
      <c r="R15" s="38">
        <v>27.2</v>
      </c>
      <c r="S15" s="39">
        <v>46.9</v>
      </c>
      <c r="T15" s="135">
        <v>809998.390783239</v>
      </c>
      <c r="U15" s="40">
        <v>10.89501708643057</v>
      </c>
      <c r="V15" s="318" t="s">
        <v>205</v>
      </c>
      <c r="W15" s="347">
        <v>4712</v>
      </c>
      <c r="X15" s="348">
        <v>-38.259958071278824</v>
      </c>
      <c r="Y15" s="337">
        <v>825.6</v>
      </c>
      <c r="Z15" s="335">
        <v>-56.085106382978736</v>
      </c>
      <c r="AA15" s="271" t="s">
        <v>205</v>
      </c>
      <c r="AB15" s="268">
        <v>78806</v>
      </c>
      <c r="AC15" s="269">
        <v>8.86</v>
      </c>
      <c r="AD15" s="270">
        <v>-0.4025617566331192</v>
      </c>
      <c r="AE15" s="41"/>
      <c r="AF15" s="55"/>
      <c r="AG15" s="56"/>
    </row>
    <row r="16" spans="2:35" s="16" customFormat="1" ht="15" customHeight="1">
      <c r="B16" s="36" t="s">
        <v>207</v>
      </c>
      <c r="C16" s="37">
        <v>1566736.3486210182</v>
      </c>
      <c r="D16" s="38">
        <v>5.866416805962359</v>
      </c>
      <c r="E16" s="37">
        <v>25059</v>
      </c>
      <c r="F16" s="39">
        <v>-3.8525664533141324</v>
      </c>
      <c r="G16" s="36" t="s">
        <v>207</v>
      </c>
      <c r="H16" s="37">
        <v>866079.4907918682</v>
      </c>
      <c r="I16" s="39">
        <v>6.4353864855197145</v>
      </c>
      <c r="J16" s="135">
        <v>675597.8578291502</v>
      </c>
      <c r="K16" s="57">
        <v>5.6705405738260595</v>
      </c>
      <c r="L16" s="36" t="s">
        <v>207</v>
      </c>
      <c r="M16" s="411">
        <v>7.9</v>
      </c>
      <c r="N16" s="411">
        <v>6.1</v>
      </c>
      <c r="O16" s="37">
        <v>61324</v>
      </c>
      <c r="P16" s="39">
        <v>-9.528937934290298</v>
      </c>
      <c r="Q16" s="36" t="s">
        <v>207</v>
      </c>
      <c r="R16" s="38">
        <v>8.6</v>
      </c>
      <c r="S16" s="39">
        <v>-44.7</v>
      </c>
      <c r="T16" s="135">
        <v>700119.699693</v>
      </c>
      <c r="U16" s="57">
        <v>7.899259173420134</v>
      </c>
      <c r="V16" s="318" t="s">
        <v>207</v>
      </c>
      <c r="W16" s="347">
        <v>4261</v>
      </c>
      <c r="X16" s="348">
        <v>-17.91562319398959</v>
      </c>
      <c r="Y16" s="337">
        <v>105</v>
      </c>
      <c r="Z16" s="335" t="s">
        <v>423</v>
      </c>
      <c r="AA16" s="271" t="s">
        <v>207</v>
      </c>
      <c r="AB16" s="268">
        <v>674001</v>
      </c>
      <c r="AC16" s="269">
        <v>-17.49</v>
      </c>
      <c r="AD16" s="270">
        <v>-22.233741753063143</v>
      </c>
      <c r="AE16" s="41"/>
      <c r="AF16" s="58"/>
      <c r="AG16" s="59"/>
      <c r="AH16" s="52"/>
      <c r="AI16" s="52"/>
    </row>
    <row r="17" spans="2:33" s="16" customFormat="1" ht="15" customHeight="1">
      <c r="B17" s="36" t="s">
        <v>208</v>
      </c>
      <c r="C17" s="37">
        <v>1790689.4095596108</v>
      </c>
      <c r="D17" s="38">
        <v>8.972138446239228</v>
      </c>
      <c r="E17" s="37">
        <v>5742</v>
      </c>
      <c r="F17" s="39">
        <v>-2.4090622239050896</v>
      </c>
      <c r="G17" s="36" t="s">
        <v>208</v>
      </c>
      <c r="H17" s="37">
        <v>1359653.9681457668</v>
      </c>
      <c r="I17" s="39">
        <v>8.943656748141947</v>
      </c>
      <c r="J17" s="135">
        <v>425293.44141384383</v>
      </c>
      <c r="K17" s="40">
        <v>9.344497940551449</v>
      </c>
      <c r="L17" s="36" t="s">
        <v>208</v>
      </c>
      <c r="M17" s="411">
        <v>14.8</v>
      </c>
      <c r="N17" s="411">
        <v>8.1</v>
      </c>
      <c r="O17" s="37">
        <v>219320</v>
      </c>
      <c r="P17" s="39">
        <v>14.909647233879795</v>
      </c>
      <c r="Q17" s="36" t="s">
        <v>208</v>
      </c>
      <c r="R17" s="38">
        <v>15.3</v>
      </c>
      <c r="S17" s="39">
        <v>-24.1</v>
      </c>
      <c r="T17" s="135">
        <v>665163.5882430461</v>
      </c>
      <c r="U17" s="40">
        <v>14.954295798131682</v>
      </c>
      <c r="V17" s="36" t="s">
        <v>208</v>
      </c>
      <c r="W17" s="350">
        <v>276227</v>
      </c>
      <c r="X17" s="160">
        <v>36.39088314586769</v>
      </c>
      <c r="Y17" s="337">
        <v>273</v>
      </c>
      <c r="Z17" s="335">
        <v>-64.07894736842105</v>
      </c>
      <c r="AA17" s="272" t="s">
        <v>208</v>
      </c>
      <c r="AB17" s="268">
        <v>58776</v>
      </c>
      <c r="AC17" s="269">
        <v>7.01</v>
      </c>
      <c r="AD17" s="270">
        <v>-1.008325624421829</v>
      </c>
      <c r="AE17" s="41"/>
      <c r="AF17" s="55"/>
      <c r="AG17" s="60"/>
    </row>
    <row r="18" spans="2:33" s="16" customFormat="1" ht="15" customHeight="1">
      <c r="B18" s="36" t="s">
        <v>209</v>
      </c>
      <c r="C18" s="37">
        <v>800144.634545564</v>
      </c>
      <c r="D18" s="38">
        <v>11.40569790230883</v>
      </c>
      <c r="E18" s="37">
        <v>14</v>
      </c>
      <c r="F18" s="39">
        <v>-4.0000000000000036</v>
      </c>
      <c r="G18" s="36" t="s">
        <v>209</v>
      </c>
      <c r="H18" s="37">
        <v>428908.329540474</v>
      </c>
      <c r="I18" s="39">
        <v>12.83391609723779</v>
      </c>
      <c r="J18" s="135">
        <v>371222.3050050901</v>
      </c>
      <c r="K18" s="40">
        <v>9.68852458532541</v>
      </c>
      <c r="L18" s="36" t="s">
        <v>209</v>
      </c>
      <c r="M18" s="411">
        <v>12.4</v>
      </c>
      <c r="N18" s="411">
        <v>11</v>
      </c>
      <c r="O18" s="37">
        <v>122987</v>
      </c>
      <c r="P18" s="39">
        <v>16.880019006889995</v>
      </c>
      <c r="Q18" s="36" t="s">
        <v>209</v>
      </c>
      <c r="R18" s="38">
        <v>4.5</v>
      </c>
      <c r="S18" s="39">
        <v>9.4</v>
      </c>
      <c r="T18" s="135">
        <v>189008.1548904</v>
      </c>
      <c r="U18" s="40">
        <v>-7.14700503052137</v>
      </c>
      <c r="V18" s="36" t="s">
        <v>209</v>
      </c>
      <c r="W18" s="350">
        <v>90895</v>
      </c>
      <c r="X18" s="160">
        <v>-2.129790143529334</v>
      </c>
      <c r="Y18" s="337">
        <v>3484</v>
      </c>
      <c r="Z18" s="335">
        <v>16.133333333333333</v>
      </c>
      <c r="AA18" s="272" t="s">
        <v>209</v>
      </c>
      <c r="AB18" s="268">
        <v>95192</v>
      </c>
      <c r="AC18" s="269">
        <v>-11.98</v>
      </c>
      <c r="AD18" s="270">
        <v>-20.70270270270271</v>
      </c>
      <c r="AE18" s="41"/>
      <c r="AF18" s="61"/>
      <c r="AG18" s="62"/>
    </row>
    <row r="19" spans="2:33" s="16" customFormat="1" ht="15" customHeight="1">
      <c r="B19" s="63" t="s">
        <v>210</v>
      </c>
      <c r="C19" s="350">
        <v>1152051.5089995612</v>
      </c>
      <c r="D19" s="348">
        <v>9.144530132665679</v>
      </c>
      <c r="E19" s="37">
        <v>9650</v>
      </c>
      <c r="F19" s="39">
        <v>-15.325256781669738</v>
      </c>
      <c r="G19" s="63" t="s">
        <v>210</v>
      </c>
      <c r="H19" s="350">
        <v>111241.3992053397</v>
      </c>
      <c r="I19" s="64">
        <v>18.73869586847097</v>
      </c>
      <c r="J19" s="135">
        <v>1031160.1097942215</v>
      </c>
      <c r="K19" s="57">
        <v>8.521117735724658</v>
      </c>
      <c r="L19" s="63" t="s">
        <v>210</v>
      </c>
      <c r="M19" s="413">
        <v>12.2</v>
      </c>
      <c r="N19" s="413">
        <v>9.3</v>
      </c>
      <c r="O19" s="37">
        <v>251065</v>
      </c>
      <c r="P19" s="39">
        <v>13.32409522175982</v>
      </c>
      <c r="Q19" s="63" t="s">
        <v>210</v>
      </c>
      <c r="R19" s="160">
        <v>12</v>
      </c>
      <c r="S19" s="64">
        <v>9.3</v>
      </c>
      <c r="T19" s="135">
        <v>563409.1</v>
      </c>
      <c r="U19" s="57">
        <v>32.25197769130398</v>
      </c>
      <c r="V19" s="36" t="s">
        <v>211</v>
      </c>
      <c r="W19" s="350">
        <v>109658</v>
      </c>
      <c r="X19" s="160">
        <v>-7.7178129917781035</v>
      </c>
      <c r="Y19" s="337">
        <v>87</v>
      </c>
      <c r="Z19" s="335" t="s">
        <v>423</v>
      </c>
      <c r="AA19" s="272" t="s">
        <v>211</v>
      </c>
      <c r="AB19" s="268">
        <v>95719</v>
      </c>
      <c r="AC19" s="269">
        <v>-19.28</v>
      </c>
      <c r="AD19" s="270">
        <v>-26.148215919487654</v>
      </c>
      <c r="AE19" s="41"/>
      <c r="AF19" s="65"/>
      <c r="AG19" s="66"/>
    </row>
    <row r="20" spans="2:33" s="16" customFormat="1" ht="15" customHeight="1">
      <c r="B20" s="67" t="s">
        <v>212</v>
      </c>
      <c r="C20" s="351">
        <v>1808499.9194392504</v>
      </c>
      <c r="D20" s="352">
        <v>10.171346944890843</v>
      </c>
      <c r="E20" s="68">
        <v>10884</v>
      </c>
      <c r="F20" s="69">
        <v>-6.632486118222014</v>
      </c>
      <c r="G20" s="67" t="s">
        <v>212</v>
      </c>
      <c r="H20" s="388">
        <v>1468159.2809159874</v>
      </c>
      <c r="I20" s="70">
        <v>12.07781534203869</v>
      </c>
      <c r="J20" s="136">
        <v>329456.6385232631</v>
      </c>
      <c r="K20" s="71">
        <v>2.8203563766382445</v>
      </c>
      <c r="L20" s="67" t="s">
        <v>212</v>
      </c>
      <c r="M20" s="414">
        <v>10.9</v>
      </c>
      <c r="N20" s="414">
        <v>9.9</v>
      </c>
      <c r="O20" s="68">
        <v>135748</v>
      </c>
      <c r="P20" s="69">
        <v>19.60703114674655</v>
      </c>
      <c r="Q20" s="67" t="s">
        <v>212</v>
      </c>
      <c r="R20" s="195">
        <v>1.6</v>
      </c>
      <c r="S20" s="70">
        <v>-60.1</v>
      </c>
      <c r="T20" s="136">
        <v>346154.16211125744</v>
      </c>
      <c r="U20" s="71">
        <v>12.4</v>
      </c>
      <c r="V20" s="67" t="s">
        <v>212</v>
      </c>
      <c r="W20" s="351">
        <v>3573455</v>
      </c>
      <c r="X20" s="352">
        <v>-27.378188510590903</v>
      </c>
      <c r="Y20" s="353">
        <v>21484.6</v>
      </c>
      <c r="Z20" s="70">
        <v>-38.61542857142858</v>
      </c>
      <c r="AA20" s="273" t="s">
        <v>212</v>
      </c>
      <c r="AB20" s="274">
        <v>28767</v>
      </c>
      <c r="AC20" s="275">
        <v>4.99</v>
      </c>
      <c r="AD20" s="276">
        <v>-4.4676979071883665</v>
      </c>
      <c r="AE20" s="41"/>
      <c r="AF20" s="55"/>
      <c r="AG20" s="56"/>
    </row>
    <row r="21" spans="7:31" s="16" customFormat="1" ht="27" customHeight="1">
      <c r="G21" s="438"/>
      <c r="H21" s="438"/>
      <c r="I21" s="438"/>
      <c r="J21" s="439"/>
      <c r="K21" s="439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277"/>
      <c r="AB21" s="277"/>
      <c r="AC21" s="277"/>
      <c r="AD21" s="277"/>
      <c r="AE21" s="6"/>
    </row>
    <row r="22" spans="27:33" s="16" customFormat="1" ht="15" customHeight="1">
      <c r="AA22" s="278"/>
      <c r="AB22" s="278"/>
      <c r="AC22" s="278"/>
      <c r="AD22" s="278"/>
      <c r="AE22" s="73"/>
      <c r="AF22" s="17"/>
      <c r="AG22" s="17"/>
    </row>
    <row r="23" spans="27:33" s="16" customFormat="1" ht="15" customHeight="1">
      <c r="AA23" s="278"/>
      <c r="AB23" s="278"/>
      <c r="AC23" s="278"/>
      <c r="AD23" s="278"/>
      <c r="AE23" s="73"/>
      <c r="AF23" s="17"/>
      <c r="AG23" s="17"/>
    </row>
    <row r="24" spans="27:33" s="16" customFormat="1" ht="15" customHeight="1">
      <c r="AA24" s="278"/>
      <c r="AB24" s="278"/>
      <c r="AC24" s="278"/>
      <c r="AD24" s="278"/>
      <c r="AE24" s="73"/>
      <c r="AF24" s="17"/>
      <c r="AG24" s="17"/>
    </row>
    <row r="25" spans="27:33" s="16" customFormat="1" ht="15" customHeight="1">
      <c r="AA25" s="278"/>
      <c r="AB25" s="278"/>
      <c r="AC25" s="278"/>
      <c r="AD25" s="278"/>
      <c r="AE25" s="73"/>
      <c r="AF25" s="17"/>
      <c r="AG25" s="17"/>
    </row>
    <row r="26" spans="27:33" s="16" customFormat="1" ht="15" customHeight="1">
      <c r="AA26" s="278"/>
      <c r="AB26" s="278"/>
      <c r="AC26" s="278"/>
      <c r="AD26" s="278"/>
      <c r="AE26" s="73"/>
      <c r="AF26" s="17"/>
      <c r="AG26" s="17"/>
    </row>
    <row r="27" spans="27:33" s="16" customFormat="1" ht="15" customHeight="1">
      <c r="AA27" s="278"/>
      <c r="AB27" s="278"/>
      <c r="AC27" s="278"/>
      <c r="AD27" s="278"/>
      <c r="AE27" s="73"/>
      <c r="AF27" s="17"/>
      <c r="AG27" s="17"/>
    </row>
    <row r="28" spans="27:33" s="16" customFormat="1" ht="15" customHeight="1">
      <c r="AA28" s="278"/>
      <c r="AB28" s="278"/>
      <c r="AC28" s="278"/>
      <c r="AD28" s="278"/>
      <c r="AE28" s="73"/>
      <c r="AF28" s="17"/>
      <c r="AG28" s="17"/>
    </row>
    <row r="29" spans="27:33" s="16" customFormat="1" ht="15" customHeight="1">
      <c r="AA29" s="278"/>
      <c r="AB29" s="278"/>
      <c r="AC29" s="278"/>
      <c r="AD29" s="278"/>
      <c r="AE29" s="73"/>
      <c r="AF29" s="17"/>
      <c r="AG29" s="17"/>
    </row>
    <row r="30" spans="27:33" s="16" customFormat="1" ht="15" customHeight="1">
      <c r="AA30" s="278"/>
      <c r="AB30" s="278"/>
      <c r="AC30" s="278"/>
      <c r="AD30" s="278"/>
      <c r="AE30" s="73"/>
      <c r="AF30" s="17"/>
      <c r="AG30" s="17"/>
    </row>
    <row r="31" spans="23:33" s="16" customFormat="1" ht="15" customHeight="1">
      <c r="W31" s="16" t="s">
        <v>382</v>
      </c>
      <c r="AA31" s="278"/>
      <c r="AB31" s="278"/>
      <c r="AC31" s="278"/>
      <c r="AD31" s="278"/>
      <c r="AE31" s="73"/>
      <c r="AF31" s="17"/>
      <c r="AG31" s="17"/>
    </row>
    <row r="32" spans="27:33" s="16" customFormat="1" ht="15" customHeight="1">
      <c r="AA32" s="278"/>
      <c r="AB32" s="278"/>
      <c r="AC32" s="278"/>
      <c r="AD32" s="278"/>
      <c r="AE32" s="73"/>
      <c r="AF32" s="17"/>
      <c r="AG32" s="17"/>
    </row>
    <row r="33" spans="27:33" s="16" customFormat="1" ht="15" customHeight="1">
      <c r="AA33" s="278"/>
      <c r="AB33" s="278"/>
      <c r="AC33" s="278"/>
      <c r="AD33" s="278"/>
      <c r="AE33" s="73"/>
      <c r="AF33" s="17"/>
      <c r="AG33" s="17"/>
    </row>
  </sheetData>
  <sheetProtection/>
  <mergeCells count="34">
    <mergeCell ref="L1:P1"/>
    <mergeCell ref="Q1:U1"/>
    <mergeCell ref="T3:U3"/>
    <mergeCell ref="M3:N3"/>
    <mergeCell ref="AB3:AC3"/>
    <mergeCell ref="L3:L4"/>
    <mergeCell ref="AA1:AD1"/>
    <mergeCell ref="W3:X3"/>
    <mergeCell ref="Y3:Z3"/>
    <mergeCell ref="AH3:AI3"/>
    <mergeCell ref="AE3:AE4"/>
    <mergeCell ref="V21:Z21"/>
    <mergeCell ref="Q21:U21"/>
    <mergeCell ref="AE12:AE13"/>
    <mergeCell ref="Q3:Q4"/>
    <mergeCell ref="AE1:AI1"/>
    <mergeCell ref="O3:P3"/>
    <mergeCell ref="AF12:AG12"/>
    <mergeCell ref="AF3:AG3"/>
    <mergeCell ref="AB2:AC2"/>
    <mergeCell ref="AA3:AA4"/>
    <mergeCell ref="AD3:AD4"/>
    <mergeCell ref="V1:Z1"/>
    <mergeCell ref="X2:Y2"/>
    <mergeCell ref="V3:V4"/>
    <mergeCell ref="G21:K21"/>
    <mergeCell ref="B1:F1"/>
    <mergeCell ref="G1:K1"/>
    <mergeCell ref="B3:B4"/>
    <mergeCell ref="C3:D3"/>
    <mergeCell ref="E3:F3"/>
    <mergeCell ref="G3:G4"/>
    <mergeCell ref="H3:I3"/>
    <mergeCell ref="J3:K3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="86" zoomScaleNormal="86" workbookViewId="0" topLeftCell="B1">
      <selection activeCell="I21" sqref="I21"/>
    </sheetView>
  </sheetViews>
  <sheetFormatPr defaultColWidth="9.00390625" defaultRowHeight="15" customHeight="1"/>
  <cols>
    <col min="1" max="1" width="9.00390625" style="3" customWidth="1"/>
    <col min="2" max="2" width="39.00390625" style="3" customWidth="1"/>
    <col min="3" max="4" width="10.625" style="3" customWidth="1"/>
    <col min="5" max="5" width="12.25390625" style="3" customWidth="1"/>
    <col min="6" max="6" width="12.00390625" style="3" customWidth="1"/>
    <col min="7" max="16384" width="9.00390625" style="3" customWidth="1"/>
  </cols>
  <sheetData>
    <row r="1" spans="2:6" s="5" customFormat="1" ht="24.75" customHeight="1">
      <c r="B1" s="415" t="s">
        <v>273</v>
      </c>
      <c r="C1" s="416"/>
      <c r="D1" s="416"/>
      <c r="E1" s="416"/>
      <c r="F1" s="416"/>
    </row>
    <row r="2" spans="2:6" s="7" customFormat="1" ht="15" customHeight="1">
      <c r="B2" s="6"/>
      <c r="C2" s="6"/>
      <c r="D2" s="6"/>
      <c r="F2" s="164" t="s">
        <v>274</v>
      </c>
    </row>
    <row r="3" spans="2:6" s="7" customFormat="1" ht="29.25" customHeight="1">
      <c r="B3" s="8" t="s">
        <v>21</v>
      </c>
      <c r="C3" s="9" t="s">
        <v>214</v>
      </c>
      <c r="D3" s="9" t="s">
        <v>213</v>
      </c>
      <c r="E3" s="286" t="s">
        <v>312</v>
      </c>
      <c r="F3" s="290" t="s">
        <v>215</v>
      </c>
    </row>
    <row r="4" spans="2:6" s="7" customFormat="1" ht="17.25" customHeight="1">
      <c r="B4" s="389" t="s">
        <v>460</v>
      </c>
      <c r="C4" s="390" t="s">
        <v>461</v>
      </c>
      <c r="D4" s="391" t="s">
        <v>461</v>
      </c>
      <c r="E4" s="303">
        <v>2365.658627651061</v>
      </c>
      <c r="F4" s="392">
        <v>8.171342915012758</v>
      </c>
    </row>
    <row r="5" spans="2:6" s="7" customFormat="1" ht="17.25" customHeight="1">
      <c r="B5" s="389" t="s">
        <v>462</v>
      </c>
      <c r="C5" s="393" t="s">
        <v>463</v>
      </c>
      <c r="D5" s="391" t="s">
        <v>463</v>
      </c>
      <c r="E5" s="303">
        <v>15.095285801979891</v>
      </c>
      <c r="F5" s="392">
        <v>-7.15328403922031</v>
      </c>
    </row>
    <row r="6" spans="2:6" s="7" customFormat="1" ht="17.25" customHeight="1">
      <c r="B6" s="389" t="s">
        <v>464</v>
      </c>
      <c r="C6" s="393" t="s">
        <v>463</v>
      </c>
      <c r="D6" s="391" t="s">
        <v>463</v>
      </c>
      <c r="E6" s="303">
        <v>1092.7249734399998</v>
      </c>
      <c r="F6" s="392">
        <v>8.846543206813934</v>
      </c>
    </row>
    <row r="7" spans="2:6" s="7" customFormat="1" ht="17.25" customHeight="1">
      <c r="B7" s="389" t="s">
        <v>465</v>
      </c>
      <c r="C7" s="393" t="s">
        <v>463</v>
      </c>
      <c r="D7" s="391" t="s">
        <v>463</v>
      </c>
      <c r="E7" s="303">
        <v>1257.8383684090813</v>
      </c>
      <c r="F7" s="392">
        <v>7.984599851920834</v>
      </c>
    </row>
    <row r="8" spans="2:6" s="7" customFormat="1" ht="17.25" customHeight="1">
      <c r="B8" s="11" t="s">
        <v>23</v>
      </c>
      <c r="C8" s="174" t="s">
        <v>217</v>
      </c>
      <c r="D8" s="308">
        <v>9.3</v>
      </c>
      <c r="E8" s="226" t="s">
        <v>352</v>
      </c>
      <c r="F8" s="176">
        <v>8.1</v>
      </c>
    </row>
    <row r="9" spans="2:6" s="7" customFormat="1" ht="17.25" customHeight="1">
      <c r="B9" s="13" t="s">
        <v>24</v>
      </c>
      <c r="C9" s="227" t="s">
        <v>297</v>
      </c>
      <c r="D9" s="228" t="s">
        <v>296</v>
      </c>
      <c r="E9" s="229" t="s">
        <v>217</v>
      </c>
      <c r="F9" s="176">
        <v>8.6</v>
      </c>
    </row>
    <row r="10" spans="2:6" s="7" customFormat="1" ht="17.25" customHeight="1">
      <c r="B10" s="12" t="s">
        <v>4</v>
      </c>
      <c r="C10" s="303">
        <v>399.9651</v>
      </c>
      <c r="D10" s="304">
        <v>9.455419980148534</v>
      </c>
      <c r="E10" s="177">
        <v>1175.69186105342</v>
      </c>
      <c r="F10" s="176">
        <v>9.81346722506487</v>
      </c>
    </row>
    <row r="11" spans="2:6" s="301" customFormat="1" ht="17.25" customHeight="1">
      <c r="B11" s="13" t="s">
        <v>361</v>
      </c>
      <c r="C11" s="303">
        <v>174.8108</v>
      </c>
      <c r="D11" s="304">
        <v>11.7</v>
      </c>
      <c r="E11" s="305">
        <v>445.4722</v>
      </c>
      <c r="F11" s="306">
        <v>-22.8</v>
      </c>
    </row>
    <row r="12" spans="2:6" s="301" customFormat="1" ht="17.25" customHeight="1">
      <c r="B12" s="302" t="s">
        <v>348</v>
      </c>
      <c r="C12" s="303">
        <v>128.929</v>
      </c>
      <c r="D12" s="304">
        <v>20.3</v>
      </c>
      <c r="E12" s="305">
        <v>322.2215</v>
      </c>
      <c r="F12" s="306">
        <v>-5.5</v>
      </c>
    </row>
    <row r="13" spans="2:6" s="301" customFormat="1" ht="17.25" customHeight="1">
      <c r="B13" s="309" t="s">
        <v>362</v>
      </c>
      <c r="C13" s="303">
        <v>0.8708</v>
      </c>
      <c r="D13" s="304">
        <v>13.090909090909093</v>
      </c>
      <c r="E13" s="305">
        <v>4.4814</v>
      </c>
      <c r="F13" s="306">
        <v>2.9</v>
      </c>
    </row>
    <row r="14" spans="2:6" s="7" customFormat="1" ht="17.25" customHeight="1">
      <c r="B14" s="11" t="s">
        <v>25</v>
      </c>
      <c r="C14" s="190" t="s">
        <v>277</v>
      </c>
      <c r="D14" s="191" t="s">
        <v>278</v>
      </c>
      <c r="E14" s="288">
        <v>521.85</v>
      </c>
      <c r="F14" s="186">
        <v>6.72</v>
      </c>
    </row>
    <row r="15" spans="2:6" s="7" customFormat="1" ht="17.25" customHeight="1">
      <c r="B15" s="188" t="s">
        <v>276</v>
      </c>
      <c r="C15" s="303">
        <v>121.5451</v>
      </c>
      <c r="D15" s="304">
        <v>9.592997306725778</v>
      </c>
      <c r="E15" s="281">
        <v>337.0162</v>
      </c>
      <c r="F15" s="176">
        <v>13.044583714043824</v>
      </c>
    </row>
    <row r="16" spans="2:6" s="7" customFormat="1" ht="17.25" customHeight="1">
      <c r="B16" s="12" t="s">
        <v>26</v>
      </c>
      <c r="C16" s="303">
        <v>100.6882</v>
      </c>
      <c r="D16" s="304">
        <v>-10.877021545150455</v>
      </c>
      <c r="E16" s="281">
        <v>307.5311</v>
      </c>
      <c r="F16" s="176">
        <v>16.941359173682756</v>
      </c>
    </row>
    <row r="17" spans="2:11" s="7" customFormat="1" ht="17.25" customHeight="1">
      <c r="B17" s="11" t="s">
        <v>27</v>
      </c>
      <c r="C17" s="174" t="s">
        <v>217</v>
      </c>
      <c r="D17" s="175" t="s">
        <v>217</v>
      </c>
      <c r="E17" s="187">
        <v>23118.5051018669</v>
      </c>
      <c r="F17" s="307" t="s">
        <v>426</v>
      </c>
      <c r="K17" s="192" t="s">
        <v>279</v>
      </c>
    </row>
    <row r="18" spans="2:9" s="7" customFormat="1" ht="17.25" customHeight="1">
      <c r="B18" s="14" t="s">
        <v>28</v>
      </c>
      <c r="C18" s="177" t="s">
        <v>217</v>
      </c>
      <c r="D18" s="178" t="s">
        <v>217</v>
      </c>
      <c r="E18" s="179">
        <v>22684.449379357</v>
      </c>
      <c r="F18" s="307" t="s">
        <v>427</v>
      </c>
      <c r="I18" s="173"/>
    </row>
    <row r="19" spans="2:6" s="7" customFormat="1" ht="33.75" customHeight="1">
      <c r="B19" s="14" t="s">
        <v>29</v>
      </c>
      <c r="C19" s="178">
        <v>102.2</v>
      </c>
      <c r="D19" s="287" t="s">
        <v>428</v>
      </c>
      <c r="E19" s="180">
        <v>101.7</v>
      </c>
      <c r="F19" s="287" t="s">
        <v>429</v>
      </c>
    </row>
    <row r="20" spans="2:6" s="279" customFormat="1" ht="17.25" customHeight="1">
      <c r="B20" s="280" t="s">
        <v>309</v>
      </c>
      <c r="C20" s="281" t="s">
        <v>310</v>
      </c>
      <c r="D20" s="282" t="s">
        <v>310</v>
      </c>
      <c r="E20" s="283">
        <v>327.3854</v>
      </c>
      <c r="F20" s="284">
        <v>-10.61</v>
      </c>
    </row>
    <row r="21" spans="2:6" s="279" customFormat="1" ht="17.25" customHeight="1">
      <c r="B21" s="280" t="s">
        <v>311</v>
      </c>
      <c r="C21" s="281" t="s">
        <v>310</v>
      </c>
      <c r="D21" s="282" t="s">
        <v>310</v>
      </c>
      <c r="E21" s="283" t="s">
        <v>310</v>
      </c>
      <c r="F21" s="284">
        <v>-17.30804810360776</v>
      </c>
    </row>
    <row r="22" spans="2:6" s="7" customFormat="1" ht="17.25" customHeight="1">
      <c r="B22" s="14" t="s">
        <v>280</v>
      </c>
      <c r="C22" s="177">
        <v>40.91278193</v>
      </c>
      <c r="D22" s="178">
        <v>-10.25</v>
      </c>
      <c r="E22" s="181">
        <v>148.37138442</v>
      </c>
      <c r="F22" s="176">
        <v>2.09</v>
      </c>
    </row>
    <row r="23" spans="2:6" s="7" customFormat="1" ht="17.25" customHeight="1">
      <c r="B23" s="129" t="s">
        <v>218</v>
      </c>
      <c r="C23" s="182">
        <v>18.97884953</v>
      </c>
      <c r="D23" s="183">
        <v>-21.75</v>
      </c>
      <c r="E23" s="184">
        <v>67.01953797</v>
      </c>
      <c r="F23" s="185">
        <v>-9.18</v>
      </c>
    </row>
    <row r="24" spans="2:4" s="7" customFormat="1" ht="18.75" customHeight="1">
      <c r="B24" s="15" t="s">
        <v>349</v>
      </c>
      <c r="C24" s="15"/>
      <c r="D24" s="15"/>
    </row>
    <row r="25" s="7" customFormat="1" ht="15" customHeight="1"/>
    <row r="26" s="7" customFormat="1" ht="15" customHeight="1">
      <c r="B26" s="189"/>
    </row>
    <row r="27" s="7" customFormat="1" ht="15" customHeight="1"/>
    <row r="28" s="7" customFormat="1" ht="15" customHeight="1"/>
    <row r="29" s="7" customFormat="1" ht="15" customHeight="1"/>
    <row r="30" spans="2:6" s="7" customFormat="1" ht="64.5" customHeight="1">
      <c r="B30" s="169"/>
      <c r="C30" s="170"/>
      <c r="D30" s="170"/>
      <c r="E30" s="170"/>
      <c r="F30" s="170"/>
    </row>
    <row r="31" ht="15" customHeight="1">
      <c r="B31"/>
    </row>
    <row r="32" ht="15" customHeight="1">
      <c r="B32" s="168"/>
    </row>
  </sheetData>
  <sheetProtection/>
  <mergeCells count="1">
    <mergeCell ref="B1:F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K25" sqref="K25"/>
    </sheetView>
  </sheetViews>
  <sheetFormatPr defaultColWidth="9.00390625" defaultRowHeight="14.25"/>
  <cols>
    <col min="1" max="1" width="10.875" style="0" customWidth="1"/>
    <col min="2" max="2" width="10.50390625" style="0" bestFit="1" customWidth="1"/>
    <col min="5" max="6" width="9.50390625" style="0" bestFit="1" customWidth="1"/>
    <col min="7" max="7" width="10.50390625" style="0" bestFit="1" customWidth="1"/>
  </cols>
  <sheetData>
    <row r="1" spans="1:7" ht="20.25">
      <c r="A1" s="417" t="s">
        <v>315</v>
      </c>
      <c r="B1" s="417"/>
      <c r="C1" s="417"/>
      <c r="D1" s="417"/>
      <c r="E1" s="417"/>
      <c r="F1" s="417"/>
      <c r="G1" s="417"/>
    </row>
    <row r="2" spans="1:7" ht="15">
      <c r="A2" s="291"/>
      <c r="B2" s="291"/>
      <c r="C2" s="291"/>
      <c r="D2" s="291"/>
      <c r="E2" s="291"/>
      <c r="F2" s="418" t="s">
        <v>316</v>
      </c>
      <c r="G2" s="418"/>
    </row>
    <row r="3" spans="1:7" ht="28.5">
      <c r="A3" s="419" t="s">
        <v>317</v>
      </c>
      <c r="B3" s="421" t="s">
        <v>318</v>
      </c>
      <c r="C3" s="422"/>
      <c r="D3" s="402" t="s">
        <v>24</v>
      </c>
      <c r="E3" s="421" t="s">
        <v>146</v>
      </c>
      <c r="F3" s="423"/>
      <c r="G3" s="423"/>
    </row>
    <row r="4" spans="1:7" ht="15">
      <c r="A4" s="420"/>
      <c r="B4" s="294" t="s">
        <v>319</v>
      </c>
      <c r="C4" s="294" t="s">
        <v>320</v>
      </c>
      <c r="D4" s="294" t="s">
        <v>321</v>
      </c>
      <c r="E4" s="294" t="s">
        <v>322</v>
      </c>
      <c r="F4" s="294" t="s">
        <v>323</v>
      </c>
      <c r="G4" s="292" t="s">
        <v>321</v>
      </c>
    </row>
    <row r="5" spans="1:7" ht="15">
      <c r="A5" s="295">
        <v>43160</v>
      </c>
      <c r="B5" s="299">
        <v>2124.2608810682773</v>
      </c>
      <c r="C5" s="299">
        <v>8.090021095604811</v>
      </c>
      <c r="D5" s="299">
        <v>8</v>
      </c>
      <c r="E5" s="299">
        <v>13.545608301800243</v>
      </c>
      <c r="F5" s="298">
        <v>298.1268</v>
      </c>
      <c r="G5" s="300">
        <v>13.158922562756572</v>
      </c>
    </row>
    <row r="6" spans="1:7" ht="15">
      <c r="A6" s="293" t="s">
        <v>324</v>
      </c>
      <c r="B6" s="299" t="s">
        <v>347</v>
      </c>
      <c r="C6" s="299" t="s">
        <v>347</v>
      </c>
      <c r="D6" s="299">
        <v>7.7</v>
      </c>
      <c r="E6" s="299">
        <v>13.469770393768712</v>
      </c>
      <c r="F6" s="298">
        <v>399.6785</v>
      </c>
      <c r="G6" s="300">
        <v>13.237742353703808</v>
      </c>
    </row>
    <row r="7" spans="1:7" ht="15">
      <c r="A7" s="293" t="s">
        <v>325</v>
      </c>
      <c r="B7" s="299" t="s">
        <v>347</v>
      </c>
      <c r="C7" s="299" t="s">
        <v>347</v>
      </c>
      <c r="D7" s="299">
        <v>8.9</v>
      </c>
      <c r="E7" s="299">
        <v>9.241271407176612</v>
      </c>
      <c r="F7" s="298">
        <v>497.5672</v>
      </c>
      <c r="G7" s="300">
        <v>12.428558193974638</v>
      </c>
    </row>
    <row r="8" spans="1:7" ht="15">
      <c r="A8" s="293" t="s">
        <v>326</v>
      </c>
      <c r="B8" s="299">
        <v>4611.4</v>
      </c>
      <c r="C8" s="299">
        <v>8.543713563537054</v>
      </c>
      <c r="D8" s="299">
        <v>9</v>
      </c>
      <c r="E8" s="299">
        <v>31.757811784297246</v>
      </c>
      <c r="F8" s="298">
        <v>627.0095</v>
      </c>
      <c r="G8" s="300">
        <v>15.939905208082166</v>
      </c>
    </row>
    <row r="9" spans="1:7" ht="15">
      <c r="A9" s="293" t="s">
        <v>327</v>
      </c>
      <c r="B9" s="299" t="s">
        <v>347</v>
      </c>
      <c r="C9" s="299" t="s">
        <v>347</v>
      </c>
      <c r="D9" s="299">
        <v>9.6</v>
      </c>
      <c r="E9" s="299">
        <v>8.414843616859073</v>
      </c>
      <c r="F9" s="298">
        <v>723.706</v>
      </c>
      <c r="G9" s="300">
        <v>14.874551743754893</v>
      </c>
    </row>
    <row r="10" spans="1:7" ht="15">
      <c r="A10" s="293" t="s">
        <v>328</v>
      </c>
      <c r="B10" s="299" t="s">
        <v>347</v>
      </c>
      <c r="C10" s="299" t="s">
        <v>347</v>
      </c>
      <c r="D10" s="299">
        <v>10</v>
      </c>
      <c r="E10" s="299">
        <v>4.5629143367061715</v>
      </c>
      <c r="F10" s="298">
        <v>791.4337</v>
      </c>
      <c r="G10" s="300">
        <v>13.913214320155333</v>
      </c>
    </row>
    <row r="11" spans="1:7" ht="15">
      <c r="A11" s="293" t="s">
        <v>329</v>
      </c>
      <c r="B11" s="299">
        <v>7350.9</v>
      </c>
      <c r="C11" s="299">
        <v>8.2</v>
      </c>
      <c r="D11" s="299">
        <v>11</v>
      </c>
      <c r="E11" s="299">
        <v>7.372923458527197</v>
      </c>
      <c r="F11" s="298">
        <v>909.8699</v>
      </c>
      <c r="G11" s="300">
        <v>13.017124169919583</v>
      </c>
    </row>
    <row r="12" spans="1:7" ht="15">
      <c r="A12" s="293" t="s">
        <v>330</v>
      </c>
      <c r="B12" s="299" t="s">
        <v>347</v>
      </c>
      <c r="C12" s="299" t="s">
        <v>347</v>
      </c>
      <c r="D12" s="299">
        <v>10.8</v>
      </c>
      <c r="E12" s="299">
        <v>2.9476822247001877</v>
      </c>
      <c r="F12" s="298">
        <v>1000.3465</v>
      </c>
      <c r="G12" s="300">
        <v>12.026078252675987</v>
      </c>
    </row>
    <row r="13" spans="1:7" ht="15">
      <c r="A13" s="293" t="s">
        <v>331</v>
      </c>
      <c r="B13" s="299" t="s">
        <v>347</v>
      </c>
      <c r="C13" s="299" t="s">
        <v>347</v>
      </c>
      <c r="D13" s="299">
        <v>11.1</v>
      </c>
      <c r="E13" s="299">
        <v>-15.025947083230477</v>
      </c>
      <c r="F13" s="298">
        <v>1058.1812</v>
      </c>
      <c r="G13" s="300">
        <v>10.110193313314326</v>
      </c>
    </row>
    <row r="14" spans="1:7" ht="15">
      <c r="A14" s="293" t="s">
        <v>332</v>
      </c>
      <c r="B14" s="299">
        <v>10143.317219225068</v>
      </c>
      <c r="C14" s="299">
        <v>8.061895149586235</v>
      </c>
      <c r="D14" s="299">
        <v>10.9</v>
      </c>
      <c r="E14" s="299">
        <v>-1.858211771741253</v>
      </c>
      <c r="F14" s="298">
        <v>1152.0549</v>
      </c>
      <c r="G14" s="300">
        <v>9.026799535484685</v>
      </c>
    </row>
    <row r="15" spans="1:7" ht="15">
      <c r="A15" s="295">
        <v>43466</v>
      </c>
      <c r="B15" s="299" t="s">
        <v>347</v>
      </c>
      <c r="C15" s="299" t="s">
        <v>347</v>
      </c>
      <c r="D15" s="299" t="s">
        <v>347</v>
      </c>
      <c r="E15" s="299" t="s">
        <v>347</v>
      </c>
      <c r="F15" s="298">
        <v>133.8391</v>
      </c>
      <c r="G15" s="300">
        <v>8.298080657690306</v>
      </c>
    </row>
    <row r="16" spans="1:7" ht="15">
      <c r="A16" s="295" t="s">
        <v>334</v>
      </c>
      <c r="B16" s="299" t="s">
        <v>347</v>
      </c>
      <c r="C16" s="299" t="s">
        <v>347</v>
      </c>
      <c r="D16" s="299">
        <v>8.1</v>
      </c>
      <c r="E16" s="299" t="s">
        <v>217</v>
      </c>
      <c r="F16" s="298">
        <v>215.4711</v>
      </c>
      <c r="G16" s="300">
        <v>15.09</v>
      </c>
    </row>
    <row r="17" spans="1:7" ht="15">
      <c r="A17" s="310" t="s">
        <v>363</v>
      </c>
      <c r="B17" s="299">
        <v>2365.658627651061</v>
      </c>
      <c r="C17" s="299">
        <v>8.171342915012758</v>
      </c>
      <c r="D17" s="299">
        <v>8.6</v>
      </c>
      <c r="E17" s="299">
        <v>9.592997306725778</v>
      </c>
      <c r="F17" s="298">
        <v>337.0162</v>
      </c>
      <c r="G17" s="300">
        <v>13.044583714043824</v>
      </c>
    </row>
    <row r="18" spans="1:7" ht="15">
      <c r="A18" s="296"/>
      <c r="B18" s="297"/>
      <c r="C18" s="297"/>
      <c r="D18" s="297"/>
      <c r="E18" s="297"/>
      <c r="F18" s="297"/>
      <c r="G18" s="297"/>
    </row>
    <row r="19" spans="1:7" ht="15">
      <c r="A19" s="296"/>
      <c r="B19" s="297"/>
      <c r="C19" s="297"/>
      <c r="D19" s="297"/>
      <c r="E19" s="297"/>
      <c r="F19" s="297"/>
      <c r="G19" s="297"/>
    </row>
    <row r="20" spans="1:7" ht="15">
      <c r="A20" s="419" t="s">
        <v>317</v>
      </c>
      <c r="B20" s="421" t="s">
        <v>23</v>
      </c>
      <c r="C20" s="422"/>
      <c r="D20" s="421" t="s">
        <v>4</v>
      </c>
      <c r="E20" s="423"/>
      <c r="F20" s="423"/>
      <c r="G20" s="423"/>
    </row>
    <row r="21" spans="1:7" ht="15">
      <c r="A21" s="420"/>
      <c r="B21" s="294" t="s">
        <v>322</v>
      </c>
      <c r="C21" s="294" t="s">
        <v>321</v>
      </c>
      <c r="D21" s="294" t="s">
        <v>333</v>
      </c>
      <c r="E21" s="294" t="s">
        <v>322</v>
      </c>
      <c r="F21" s="294" t="s">
        <v>323</v>
      </c>
      <c r="G21" s="292" t="s">
        <v>321</v>
      </c>
    </row>
    <row r="22" spans="1:7" ht="15">
      <c r="A22" s="295">
        <v>43160</v>
      </c>
      <c r="B22" s="299">
        <v>7.8</v>
      </c>
      <c r="C22" s="299">
        <v>7.6</v>
      </c>
      <c r="D22" s="298">
        <v>365.4137</v>
      </c>
      <c r="E22" s="299">
        <v>11.8</v>
      </c>
      <c r="F22" s="298">
        <v>1070.6263</v>
      </c>
      <c r="G22" s="300">
        <v>11.3</v>
      </c>
    </row>
    <row r="23" spans="1:7" ht="15">
      <c r="A23" s="293" t="s">
        <v>324</v>
      </c>
      <c r="B23" s="299">
        <v>7.5</v>
      </c>
      <c r="C23" s="299">
        <v>7.6</v>
      </c>
      <c r="D23" s="298">
        <v>334.085</v>
      </c>
      <c r="E23" s="299">
        <v>10.7</v>
      </c>
      <c r="F23" s="298">
        <v>1404.7112</v>
      </c>
      <c r="G23" s="300">
        <v>11.2</v>
      </c>
    </row>
    <row r="24" spans="1:7" ht="15">
      <c r="A24" s="293" t="s">
        <v>325</v>
      </c>
      <c r="B24" s="299">
        <v>6.6</v>
      </c>
      <c r="C24" s="299">
        <v>7.4</v>
      </c>
      <c r="D24" s="298">
        <v>342.229</v>
      </c>
      <c r="E24" s="299">
        <v>9</v>
      </c>
      <c r="F24" s="298">
        <v>1746.9402</v>
      </c>
      <c r="G24" s="300">
        <v>10.7</v>
      </c>
    </row>
    <row r="25" spans="1:7" ht="15">
      <c r="A25" s="293" t="s">
        <v>326</v>
      </c>
      <c r="B25" s="299">
        <v>6.7</v>
      </c>
      <c r="C25" s="299">
        <v>7.3</v>
      </c>
      <c r="D25" s="298">
        <v>344.1185</v>
      </c>
      <c r="E25" s="299">
        <v>9</v>
      </c>
      <c r="F25" s="298">
        <v>2091.0587</v>
      </c>
      <c r="G25" s="300">
        <v>10.5</v>
      </c>
    </row>
    <row r="26" spans="1:7" ht="15">
      <c r="A26" s="293" t="s">
        <v>327</v>
      </c>
      <c r="B26" s="299">
        <v>6.7</v>
      </c>
      <c r="C26" s="299">
        <v>7.2</v>
      </c>
      <c r="D26" s="298">
        <v>347.261138856871</v>
      </c>
      <c r="E26" s="299">
        <v>8.92325438720782</v>
      </c>
      <c r="F26" s="298">
        <v>2438.31986929211</v>
      </c>
      <c r="G26" s="300">
        <v>10.230018578168767</v>
      </c>
    </row>
    <row r="27" spans="1:7" ht="15">
      <c r="A27" s="293" t="s">
        <v>328</v>
      </c>
      <c r="B27" s="299">
        <v>9</v>
      </c>
      <c r="C27" s="299">
        <v>7.4</v>
      </c>
      <c r="D27" s="298">
        <v>348.8163</v>
      </c>
      <c r="E27" s="299">
        <v>7.7</v>
      </c>
      <c r="F27" s="298">
        <v>2787.1361</v>
      </c>
      <c r="G27" s="300">
        <v>9.9</v>
      </c>
    </row>
    <row r="28" spans="1:7" ht="15">
      <c r="A28" s="293" t="s">
        <v>329</v>
      </c>
      <c r="B28" s="299">
        <v>9.2</v>
      </c>
      <c r="C28" s="299">
        <v>7.6</v>
      </c>
      <c r="D28" s="298">
        <v>342.1527</v>
      </c>
      <c r="E28" s="299">
        <v>9.413867358757628</v>
      </c>
      <c r="F28" s="298">
        <v>3129.2889</v>
      </c>
      <c r="G28" s="300">
        <v>9.857997160806846</v>
      </c>
    </row>
    <row r="29" spans="1:7" ht="15">
      <c r="A29" s="293" t="s">
        <v>330</v>
      </c>
      <c r="B29" s="299">
        <v>1.1</v>
      </c>
      <c r="C29" s="299">
        <v>7</v>
      </c>
      <c r="D29" s="298">
        <v>391.0154</v>
      </c>
      <c r="E29" s="299">
        <v>8.880058163608268</v>
      </c>
      <c r="F29" s="298">
        <v>3520.3043</v>
      </c>
      <c r="G29" s="300">
        <v>9.748506847870715</v>
      </c>
    </row>
    <row r="30" spans="1:7" ht="15">
      <c r="A30" s="293" t="s">
        <v>331</v>
      </c>
      <c r="B30" s="299">
        <v>5.1</v>
      </c>
      <c r="C30" s="299">
        <v>6.8</v>
      </c>
      <c r="D30" s="298">
        <v>391.5513</v>
      </c>
      <c r="E30" s="299">
        <v>9.402369710885878</v>
      </c>
      <c r="F30" s="298">
        <v>3911.8556</v>
      </c>
      <c r="G30" s="300">
        <v>9.71376215870805</v>
      </c>
    </row>
    <row r="31" spans="1:7" ht="15">
      <c r="A31" s="293" t="s">
        <v>332</v>
      </c>
      <c r="B31" s="299">
        <v>6.5</v>
      </c>
      <c r="C31" s="299">
        <v>6.8</v>
      </c>
      <c r="D31" s="298">
        <v>356.2358</v>
      </c>
      <c r="E31" s="299">
        <v>9.310898109590184</v>
      </c>
      <c r="F31" s="298">
        <v>4268.0914</v>
      </c>
      <c r="G31" s="300">
        <v>9.680023606911718</v>
      </c>
    </row>
    <row r="32" spans="1:7" ht="15">
      <c r="A32" s="295">
        <v>43466</v>
      </c>
      <c r="B32" s="299" t="s">
        <v>347</v>
      </c>
      <c r="C32" s="299" t="s">
        <v>347</v>
      </c>
      <c r="D32" s="298" t="s">
        <v>347</v>
      </c>
      <c r="E32" s="299" t="s">
        <v>347</v>
      </c>
      <c r="F32" s="298" t="s">
        <v>347</v>
      </c>
      <c r="G32" s="300" t="s">
        <v>347</v>
      </c>
    </row>
    <row r="33" spans="1:7" ht="15">
      <c r="A33" s="295" t="s">
        <v>334</v>
      </c>
      <c r="B33" s="299" t="s">
        <v>217</v>
      </c>
      <c r="C33" s="299">
        <v>6.5</v>
      </c>
      <c r="D33" s="298" t="s">
        <v>217</v>
      </c>
      <c r="E33" s="299" t="s">
        <v>217</v>
      </c>
      <c r="F33" s="298">
        <v>775.726761053425</v>
      </c>
      <c r="G33" s="300">
        <v>9.998993360785775</v>
      </c>
    </row>
    <row r="34" spans="1:7" ht="15">
      <c r="A34" s="310" t="s">
        <v>363</v>
      </c>
      <c r="B34" s="299">
        <v>9.3</v>
      </c>
      <c r="C34" s="299">
        <v>8.1</v>
      </c>
      <c r="D34" s="298">
        <v>399.9651</v>
      </c>
      <c r="E34" s="299">
        <v>9.455419980148534</v>
      </c>
      <c r="F34" s="298">
        <v>1175.69186105342</v>
      </c>
      <c r="G34" s="300">
        <v>9.81346722506487</v>
      </c>
    </row>
  </sheetData>
  <sheetProtection/>
  <mergeCells count="8">
    <mergeCell ref="A1:G1"/>
    <mergeCell ref="F2:G2"/>
    <mergeCell ref="A3:A4"/>
    <mergeCell ref="B3:C3"/>
    <mergeCell ref="E3:G3"/>
    <mergeCell ref="A20:A21"/>
    <mergeCell ref="B20:C20"/>
    <mergeCell ref="D20:G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G29" sqref="G29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50390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424" t="s">
        <v>30</v>
      </c>
      <c r="C1" s="424"/>
      <c r="D1" s="424"/>
    </row>
    <row r="2" spans="2:3" s="7" customFormat="1" ht="15" customHeight="1">
      <c r="B2" s="6" t="s">
        <v>31</v>
      </c>
      <c r="C2" s="6"/>
    </row>
    <row r="3" spans="2:4" s="7" customFormat="1" ht="28.5" customHeight="1">
      <c r="B3" s="116" t="s">
        <v>32</v>
      </c>
      <c r="C3" s="394" t="s">
        <v>467</v>
      </c>
      <c r="D3" s="319" t="s">
        <v>466</v>
      </c>
    </row>
    <row r="4" spans="2:4" s="7" customFormat="1" ht="15" customHeight="1">
      <c r="B4" s="123" t="s">
        <v>33</v>
      </c>
      <c r="C4" s="395">
        <v>9.3</v>
      </c>
      <c r="D4" s="396">
        <v>8.1</v>
      </c>
    </row>
    <row r="5" spans="2:4" s="7" customFormat="1" ht="15" customHeight="1">
      <c r="B5" s="128" t="s">
        <v>34</v>
      </c>
      <c r="C5" s="397">
        <v>4.4</v>
      </c>
      <c r="D5" s="398">
        <v>5.9</v>
      </c>
    </row>
    <row r="6" spans="2:4" s="7" customFormat="1" ht="15" customHeight="1">
      <c r="B6" s="128" t="s">
        <v>35</v>
      </c>
      <c r="C6" s="397">
        <v>12.6</v>
      </c>
      <c r="D6" s="398">
        <v>9.8</v>
      </c>
    </row>
    <row r="7" spans="2:4" s="7" customFormat="1" ht="15" customHeight="1">
      <c r="B7" s="147" t="s">
        <v>251</v>
      </c>
      <c r="C7" s="397">
        <v>0.9</v>
      </c>
      <c r="D7" s="398">
        <v>6.4</v>
      </c>
    </row>
    <row r="8" spans="2:4" s="7" customFormat="1" ht="15" customHeight="1">
      <c r="B8" s="128" t="s">
        <v>36</v>
      </c>
      <c r="C8" s="397">
        <v>-7.9</v>
      </c>
      <c r="D8" s="398">
        <v>8.5</v>
      </c>
    </row>
    <row r="9" spans="2:4" s="7" customFormat="1" ht="15" customHeight="1">
      <c r="B9" s="128" t="s">
        <v>37</v>
      </c>
      <c r="C9" s="397">
        <v>18.9</v>
      </c>
      <c r="D9" s="398">
        <v>18.1</v>
      </c>
    </row>
    <row r="10" spans="2:4" s="7" customFormat="1" ht="15" customHeight="1">
      <c r="B10" s="128" t="s">
        <v>38</v>
      </c>
      <c r="C10" s="397">
        <v>88.2</v>
      </c>
      <c r="D10" s="398">
        <v>31.3</v>
      </c>
    </row>
    <row r="11" spans="2:4" s="7" customFormat="1" ht="15" customHeight="1">
      <c r="B11" s="128" t="s">
        <v>39</v>
      </c>
      <c r="C11" s="397">
        <v>9.7</v>
      </c>
      <c r="D11" s="398">
        <v>7.2</v>
      </c>
    </row>
    <row r="12" spans="2:4" s="7" customFormat="1" ht="15" customHeight="1">
      <c r="B12" s="128" t="s">
        <v>40</v>
      </c>
      <c r="C12" s="397">
        <v>11.6</v>
      </c>
      <c r="D12" s="398">
        <v>10.3</v>
      </c>
    </row>
    <row r="13" spans="2:4" s="7" customFormat="1" ht="15" customHeight="1">
      <c r="B13" s="128" t="s">
        <v>41</v>
      </c>
      <c r="C13" s="397">
        <v>-14.8</v>
      </c>
      <c r="D13" s="398">
        <v>-0.2</v>
      </c>
    </row>
    <row r="14" spans="2:4" s="7" customFormat="1" ht="15" customHeight="1">
      <c r="B14" s="128" t="s">
        <v>42</v>
      </c>
      <c r="C14" s="397">
        <v>12.1</v>
      </c>
      <c r="D14" s="398">
        <v>8.7</v>
      </c>
    </row>
    <row r="15" spans="2:4" s="7" customFormat="1" ht="15" customHeight="1">
      <c r="B15" s="128" t="s">
        <v>43</v>
      </c>
      <c r="C15" s="397">
        <v>14.9</v>
      </c>
      <c r="D15" s="398">
        <v>9.8</v>
      </c>
    </row>
    <row r="16" spans="2:4" s="7" customFormat="1" ht="15" customHeight="1">
      <c r="B16" s="128" t="s">
        <v>44</v>
      </c>
      <c r="C16" s="397">
        <v>-3.2</v>
      </c>
      <c r="D16" s="398">
        <v>4.6</v>
      </c>
    </row>
    <row r="17" spans="2:4" s="7" customFormat="1" ht="15" customHeight="1">
      <c r="B17" s="128" t="s">
        <v>45</v>
      </c>
      <c r="C17" s="399">
        <v>6</v>
      </c>
      <c r="D17" s="398">
        <v>6.8</v>
      </c>
    </row>
    <row r="18" spans="2:4" s="7" customFormat="1" ht="15" customHeight="1">
      <c r="B18" s="128" t="s">
        <v>46</v>
      </c>
      <c r="C18" s="397">
        <v>14.7</v>
      </c>
      <c r="D18" s="398">
        <v>11.5</v>
      </c>
    </row>
    <row r="19" spans="2:4" s="7" customFormat="1" ht="15" customHeight="1">
      <c r="B19" s="161" t="s">
        <v>272</v>
      </c>
      <c r="C19" s="397">
        <v>18.3</v>
      </c>
      <c r="D19" s="398">
        <v>11.8</v>
      </c>
    </row>
    <row r="20" spans="2:4" s="7" customFormat="1" ht="15" customHeight="1">
      <c r="B20" s="128" t="s">
        <v>47</v>
      </c>
      <c r="C20" s="397">
        <v>12.4</v>
      </c>
      <c r="D20" s="398">
        <v>8.9</v>
      </c>
    </row>
    <row r="21" spans="2:4" s="7" customFormat="1" ht="15" customHeight="1">
      <c r="B21" s="128" t="s">
        <v>48</v>
      </c>
      <c r="C21" s="397">
        <v>25.4</v>
      </c>
      <c r="D21" s="398">
        <v>13.2</v>
      </c>
    </row>
    <row r="22" spans="2:4" s="7" customFormat="1" ht="15" customHeight="1">
      <c r="B22" s="128" t="s">
        <v>49</v>
      </c>
      <c r="C22" s="399">
        <v>15</v>
      </c>
      <c r="D22" s="398">
        <v>10.7</v>
      </c>
    </row>
    <row r="23" spans="2:4" s="7" customFormat="1" ht="15" customHeight="1">
      <c r="B23" s="128" t="s">
        <v>50</v>
      </c>
      <c r="C23" s="397">
        <v>5.7</v>
      </c>
      <c r="D23" s="398">
        <v>6.5</v>
      </c>
    </row>
    <row r="24" spans="2:4" s="7" customFormat="1" ht="15" customHeight="1">
      <c r="B24" s="128" t="s">
        <v>51</v>
      </c>
      <c r="C24" s="397">
        <v>-5.4</v>
      </c>
      <c r="D24" s="398">
        <v>8.4</v>
      </c>
    </row>
    <row r="25" spans="2:4" s="7" customFormat="1" ht="15" customHeight="1">
      <c r="B25" s="128" t="s">
        <v>52</v>
      </c>
      <c r="C25" s="397">
        <v>3.2</v>
      </c>
      <c r="D25" s="398">
        <v>11.3</v>
      </c>
    </row>
    <row r="26" spans="2:4" s="7" customFormat="1" ht="15" customHeight="1">
      <c r="B26" s="128" t="s">
        <v>53</v>
      </c>
      <c r="C26" s="397">
        <v>-3.7</v>
      </c>
      <c r="D26" s="398">
        <v>1.6</v>
      </c>
    </row>
    <row r="27" spans="2:4" s="7" customFormat="1" ht="15" customHeight="1">
      <c r="B27" s="106" t="s">
        <v>54</v>
      </c>
      <c r="C27" s="400">
        <v>-2.4</v>
      </c>
      <c r="D27" s="401">
        <v>-0.4</v>
      </c>
    </row>
    <row r="28" spans="2:10" s="7" customFormat="1" ht="15" customHeight="1">
      <c r="B28" s="73" t="s">
        <v>55</v>
      </c>
      <c r="C28" s="73"/>
      <c r="J28" s="173" t="s">
        <v>275</v>
      </c>
    </row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I1">
      <selection activeCell="M29" sqref="M29"/>
    </sheetView>
  </sheetViews>
  <sheetFormatPr defaultColWidth="9.00390625" defaultRowHeight="14.25"/>
  <cols>
    <col min="1" max="1" width="4.25390625" style="3" customWidth="1"/>
    <col min="2" max="2" width="17.375" style="108" customWidth="1"/>
    <col min="3" max="5" width="14.00390625" style="108" customWidth="1"/>
    <col min="6" max="6" width="5.875" style="108" customWidth="1"/>
    <col min="7" max="7" width="16.875" style="108" customWidth="1"/>
    <col min="8" max="9" width="11.50390625" style="108" customWidth="1"/>
    <col min="10" max="10" width="14.375" style="108" customWidth="1"/>
    <col min="11" max="11" width="9.00390625" style="3" customWidth="1"/>
    <col min="12" max="12" width="33.375" style="108" customWidth="1"/>
    <col min="13" max="14" width="11.50390625" style="108" customWidth="1"/>
    <col min="15" max="15" width="14.375" style="108" customWidth="1"/>
    <col min="16" max="16384" width="9.00390625" style="3" customWidth="1"/>
  </cols>
  <sheetData>
    <row r="1" spans="2:15" s="5" customFormat="1" ht="29.25" customHeight="1">
      <c r="B1" s="425" t="s">
        <v>56</v>
      </c>
      <c r="C1" s="425"/>
      <c r="D1" s="425"/>
      <c r="E1" s="425"/>
      <c r="F1" s="80"/>
      <c r="G1" s="425" t="s">
        <v>56</v>
      </c>
      <c r="H1" s="425"/>
      <c r="I1" s="425"/>
      <c r="J1" s="425"/>
      <c r="L1" s="425" t="s">
        <v>56</v>
      </c>
      <c r="M1" s="425"/>
      <c r="N1" s="425"/>
      <c r="O1" s="425"/>
    </row>
    <row r="2" spans="2:12" s="7" customFormat="1" ht="15" customHeight="1">
      <c r="B2" s="16"/>
      <c r="G2" s="16"/>
      <c r="L2" s="16"/>
    </row>
    <row r="3" spans="2:15" s="7" customFormat="1" ht="15" customHeight="1">
      <c r="B3" s="75" t="s">
        <v>32</v>
      </c>
      <c r="C3" s="10" t="s">
        <v>57</v>
      </c>
      <c r="D3" s="286" t="s">
        <v>312</v>
      </c>
      <c r="E3" s="290" t="s">
        <v>313</v>
      </c>
      <c r="F3" s="16"/>
      <c r="G3" s="75" t="s">
        <v>32</v>
      </c>
      <c r="H3" s="10" t="s">
        <v>57</v>
      </c>
      <c r="I3" s="289" t="s">
        <v>312</v>
      </c>
      <c r="J3" s="290" t="s">
        <v>313</v>
      </c>
      <c r="L3" s="144" t="s">
        <v>32</v>
      </c>
      <c r="M3" s="143" t="s">
        <v>57</v>
      </c>
      <c r="N3" s="289" t="s">
        <v>312</v>
      </c>
      <c r="O3" s="290" t="s">
        <v>313</v>
      </c>
    </row>
    <row r="4" spans="2:15" s="7" customFormat="1" ht="15" customHeight="1">
      <c r="B4" s="148" t="s">
        <v>261</v>
      </c>
      <c r="C4" s="149" t="s">
        <v>262</v>
      </c>
      <c r="D4" s="222">
        <v>409.3381</v>
      </c>
      <c r="E4" s="223">
        <v>-8.375</v>
      </c>
      <c r="F4" s="16"/>
      <c r="G4" s="202" t="s">
        <v>354</v>
      </c>
      <c r="H4" s="203" t="s">
        <v>58</v>
      </c>
      <c r="I4" s="206">
        <v>165.46768</v>
      </c>
      <c r="J4" s="207">
        <v>167.8</v>
      </c>
      <c r="L4" s="218" t="s">
        <v>356</v>
      </c>
      <c r="M4" s="219" t="s">
        <v>350</v>
      </c>
      <c r="N4" s="214">
        <v>0.0506</v>
      </c>
      <c r="O4" s="215">
        <v>137.6</v>
      </c>
    </row>
    <row r="5" spans="2:15" s="7" customFormat="1" ht="15" customHeight="1">
      <c r="B5" s="202" t="s">
        <v>60</v>
      </c>
      <c r="C5" s="203" t="s">
        <v>58</v>
      </c>
      <c r="D5" s="198">
        <v>35.653240000000004</v>
      </c>
      <c r="E5" s="199">
        <v>-11.8</v>
      </c>
      <c r="F5" s="16"/>
      <c r="G5" s="202" t="s">
        <v>95</v>
      </c>
      <c r="H5" s="203" t="s">
        <v>58</v>
      </c>
      <c r="I5" s="206">
        <v>238.78497000000002</v>
      </c>
      <c r="J5" s="207">
        <v>27.7</v>
      </c>
      <c r="L5" s="202" t="s">
        <v>79</v>
      </c>
      <c r="M5" s="203" t="s">
        <v>80</v>
      </c>
      <c r="N5" s="206">
        <v>15.0009</v>
      </c>
      <c r="O5" s="216">
        <v>18.4</v>
      </c>
    </row>
    <row r="6" spans="2:15" s="7" customFormat="1" ht="15" customHeight="1">
      <c r="B6" s="202" t="s">
        <v>62</v>
      </c>
      <c r="C6" s="203" t="s">
        <v>58</v>
      </c>
      <c r="D6" s="198">
        <v>10.67915</v>
      </c>
      <c r="E6" s="199">
        <v>-39.8</v>
      </c>
      <c r="F6" s="16"/>
      <c r="G6" s="202" t="s">
        <v>252</v>
      </c>
      <c r="H6" s="203" t="s">
        <v>254</v>
      </c>
      <c r="I6" s="206">
        <v>456.04157999999995</v>
      </c>
      <c r="J6" s="207">
        <v>1.6</v>
      </c>
      <c r="L6" s="202" t="s">
        <v>264</v>
      </c>
      <c r="M6" s="203" t="s">
        <v>80</v>
      </c>
      <c r="N6" s="206">
        <v>6.2519</v>
      </c>
      <c r="O6" s="216">
        <v>142.2</v>
      </c>
    </row>
    <row r="7" spans="2:15" s="7" customFormat="1" ht="15" customHeight="1">
      <c r="B7" s="202" t="s">
        <v>64</v>
      </c>
      <c r="C7" s="203" t="s">
        <v>58</v>
      </c>
      <c r="D7" s="198">
        <v>5.8016</v>
      </c>
      <c r="E7" s="199">
        <v>2.4</v>
      </c>
      <c r="F7" s="16"/>
      <c r="G7" s="202" t="s">
        <v>97</v>
      </c>
      <c r="H7" s="203" t="s">
        <v>58</v>
      </c>
      <c r="I7" s="206">
        <v>178.40188999999998</v>
      </c>
      <c r="J7" s="207">
        <v>-4</v>
      </c>
      <c r="L7" s="202" t="s">
        <v>265</v>
      </c>
      <c r="M7" s="203" t="s">
        <v>80</v>
      </c>
      <c r="N7" s="206">
        <v>6.3529</v>
      </c>
      <c r="O7" s="216">
        <v>-18.8</v>
      </c>
    </row>
    <row r="8" spans="2:15" s="7" customFormat="1" ht="15" customHeight="1">
      <c r="B8" s="202" t="s">
        <v>246</v>
      </c>
      <c r="C8" s="203" t="s">
        <v>58</v>
      </c>
      <c r="D8" s="198">
        <v>29.047690000000003</v>
      </c>
      <c r="E8" s="199">
        <v>-4.4</v>
      </c>
      <c r="F8" s="16"/>
      <c r="G8" s="202" t="s">
        <v>98</v>
      </c>
      <c r="H8" s="203" t="s">
        <v>58</v>
      </c>
      <c r="I8" s="206">
        <v>14.195620000000002</v>
      </c>
      <c r="J8" s="207">
        <v>-29.2</v>
      </c>
      <c r="L8" s="202" t="s">
        <v>266</v>
      </c>
      <c r="M8" s="203" t="s">
        <v>80</v>
      </c>
      <c r="N8" s="206">
        <v>1.0558</v>
      </c>
      <c r="O8" s="216">
        <v>0.4</v>
      </c>
    </row>
    <row r="9" spans="2:15" s="7" customFormat="1" ht="15" customHeight="1">
      <c r="B9" s="202" t="s">
        <v>68</v>
      </c>
      <c r="C9" s="203" t="s">
        <v>58</v>
      </c>
      <c r="D9" s="198">
        <v>5.58937</v>
      </c>
      <c r="E9" s="199">
        <v>16.3</v>
      </c>
      <c r="F9" s="16"/>
      <c r="G9" s="210" t="s">
        <v>263</v>
      </c>
      <c r="H9" s="211" t="s">
        <v>255</v>
      </c>
      <c r="I9" s="206">
        <v>7.0429</v>
      </c>
      <c r="J9" s="207">
        <v>23.2</v>
      </c>
      <c r="L9" s="202" t="s">
        <v>357</v>
      </c>
      <c r="M9" s="203" t="s">
        <v>80</v>
      </c>
      <c r="N9" s="206">
        <v>1.1898</v>
      </c>
      <c r="O9" s="216">
        <v>26.3</v>
      </c>
    </row>
    <row r="10" spans="2:15" s="7" customFormat="1" ht="15" customHeight="1">
      <c r="B10" s="202" t="s">
        <v>247</v>
      </c>
      <c r="C10" s="203" t="s">
        <v>58</v>
      </c>
      <c r="D10" s="198">
        <v>5.7308900000000005</v>
      </c>
      <c r="E10" s="199">
        <v>9.8</v>
      </c>
      <c r="F10" s="16"/>
      <c r="G10" s="202" t="s">
        <v>59</v>
      </c>
      <c r="H10" s="203" t="s">
        <v>58</v>
      </c>
      <c r="I10" s="206">
        <v>34.66812</v>
      </c>
      <c r="J10" s="207">
        <v>12.5</v>
      </c>
      <c r="L10" s="202" t="s">
        <v>267</v>
      </c>
      <c r="M10" s="203" t="s">
        <v>80</v>
      </c>
      <c r="N10" s="206">
        <v>0.5271</v>
      </c>
      <c r="O10" s="216">
        <v>37.5</v>
      </c>
    </row>
    <row r="11" spans="2:15" s="7" customFormat="1" ht="15" customHeight="1">
      <c r="B11" s="202" t="s">
        <v>70</v>
      </c>
      <c r="C11" s="203" t="s">
        <v>71</v>
      </c>
      <c r="D11" s="198">
        <v>16.27426</v>
      </c>
      <c r="E11" s="199">
        <v>4.3</v>
      </c>
      <c r="F11" s="16"/>
      <c r="G11" s="202" t="s">
        <v>61</v>
      </c>
      <c r="H11" s="203" t="s">
        <v>58</v>
      </c>
      <c r="I11" s="206">
        <v>53.1473</v>
      </c>
      <c r="J11" s="207">
        <v>3</v>
      </c>
      <c r="L11" s="202" t="s">
        <v>83</v>
      </c>
      <c r="M11" s="203" t="s">
        <v>80</v>
      </c>
      <c r="N11" s="206">
        <v>0.1614</v>
      </c>
      <c r="O11" s="285">
        <v>-27.8</v>
      </c>
    </row>
    <row r="12" spans="2:15" s="7" customFormat="1" ht="15" customHeight="1">
      <c r="B12" s="202" t="s">
        <v>353</v>
      </c>
      <c r="C12" s="203" t="s">
        <v>58</v>
      </c>
      <c r="D12" s="198">
        <v>47.95081</v>
      </c>
      <c r="E12" s="199">
        <v>9.5</v>
      </c>
      <c r="F12" s="16"/>
      <c r="G12" s="202" t="s">
        <v>63</v>
      </c>
      <c r="H12" s="203" t="s">
        <v>58</v>
      </c>
      <c r="I12" s="206">
        <v>6.2201</v>
      </c>
      <c r="J12" s="207">
        <v>-37.2</v>
      </c>
      <c r="L12" s="202" t="s">
        <v>293</v>
      </c>
      <c r="M12" s="203" t="s">
        <v>294</v>
      </c>
      <c r="N12" s="206">
        <v>18</v>
      </c>
      <c r="O12" s="216">
        <v>-40</v>
      </c>
    </row>
    <row r="13" spans="2:15" s="7" customFormat="1" ht="15" customHeight="1">
      <c r="B13" s="202" t="s">
        <v>74</v>
      </c>
      <c r="C13" s="203" t="s">
        <v>75</v>
      </c>
      <c r="D13" s="198">
        <v>413.114701</v>
      </c>
      <c r="E13" s="199">
        <v>3.2</v>
      </c>
      <c r="F13" s="16"/>
      <c r="G13" s="202" t="s">
        <v>65</v>
      </c>
      <c r="H13" s="203" t="s">
        <v>58</v>
      </c>
      <c r="I13" s="206">
        <v>87.22283</v>
      </c>
      <c r="J13" s="207">
        <v>3.7</v>
      </c>
      <c r="L13" s="202" t="s">
        <v>87</v>
      </c>
      <c r="M13" s="203" t="s">
        <v>80</v>
      </c>
      <c r="N13" s="206">
        <v>0.5974</v>
      </c>
      <c r="O13" s="216">
        <v>83.8</v>
      </c>
    </row>
    <row r="14" spans="2:15" s="7" customFormat="1" ht="15" customHeight="1">
      <c r="B14" s="202" t="s">
        <v>76</v>
      </c>
      <c r="C14" s="203" t="s">
        <v>58</v>
      </c>
      <c r="D14" s="198">
        <v>0.0849</v>
      </c>
      <c r="E14" s="199">
        <v>-34.9</v>
      </c>
      <c r="F14" s="16"/>
      <c r="G14" s="202" t="s">
        <v>253</v>
      </c>
      <c r="H14" s="203" t="s">
        <v>67</v>
      </c>
      <c r="I14" s="206">
        <v>1.439</v>
      </c>
      <c r="J14" s="207">
        <v>10.8</v>
      </c>
      <c r="L14" s="202" t="s">
        <v>89</v>
      </c>
      <c r="M14" s="203" t="s">
        <v>90</v>
      </c>
      <c r="N14" s="206">
        <v>22.9652</v>
      </c>
      <c r="O14" s="216">
        <v>59.2</v>
      </c>
    </row>
    <row r="15" spans="2:15" s="7" customFormat="1" ht="15" customHeight="1">
      <c r="B15" s="202" t="s">
        <v>78</v>
      </c>
      <c r="C15" s="203" t="s">
        <v>248</v>
      </c>
      <c r="D15" s="198">
        <v>749.1</v>
      </c>
      <c r="E15" s="199">
        <v>-1.5</v>
      </c>
      <c r="F15" s="16"/>
      <c r="G15" s="202" t="s">
        <v>66</v>
      </c>
      <c r="H15" s="203" t="s">
        <v>67</v>
      </c>
      <c r="I15" s="206">
        <v>214.3807</v>
      </c>
      <c r="J15" s="207">
        <v>29.1</v>
      </c>
      <c r="L15" s="202" t="s">
        <v>92</v>
      </c>
      <c r="M15" s="203" t="s">
        <v>93</v>
      </c>
      <c r="N15" s="206">
        <v>7.59761</v>
      </c>
      <c r="O15" s="216">
        <v>12.3</v>
      </c>
    </row>
    <row r="16" spans="2:15" s="7" customFormat="1" ht="15" customHeight="1">
      <c r="B16" s="202" t="s">
        <v>81</v>
      </c>
      <c r="C16" s="203" t="s">
        <v>82</v>
      </c>
      <c r="D16" s="198">
        <v>0.11243</v>
      </c>
      <c r="E16" s="199">
        <v>-5.6</v>
      </c>
      <c r="F16" s="16"/>
      <c r="G16" s="202" t="s">
        <v>69</v>
      </c>
      <c r="H16" s="203" t="s">
        <v>58</v>
      </c>
      <c r="I16" s="206">
        <v>1.90775</v>
      </c>
      <c r="J16" s="207">
        <v>-27</v>
      </c>
      <c r="L16" s="243" t="s">
        <v>358</v>
      </c>
      <c r="M16" s="203" t="s">
        <v>304</v>
      </c>
      <c r="N16" s="206">
        <v>37.1176</v>
      </c>
      <c r="O16" s="216">
        <v>147.5</v>
      </c>
    </row>
    <row r="17" spans="2:15" s="7" customFormat="1" ht="15" customHeight="1">
      <c r="B17" s="202" t="s">
        <v>84</v>
      </c>
      <c r="C17" s="203" t="s">
        <v>85</v>
      </c>
      <c r="D17" s="198">
        <v>11.6355</v>
      </c>
      <c r="E17" s="199">
        <v>30.5</v>
      </c>
      <c r="F17" s="16"/>
      <c r="G17" s="202" t="s">
        <v>72</v>
      </c>
      <c r="H17" s="203" t="s">
        <v>58</v>
      </c>
      <c r="I17" s="206">
        <v>14.806270000000001</v>
      </c>
      <c r="J17" s="207">
        <v>34.6</v>
      </c>
      <c r="L17" s="202" t="s">
        <v>359</v>
      </c>
      <c r="M17" s="203" t="s">
        <v>351</v>
      </c>
      <c r="N17" s="206">
        <v>8981.3741</v>
      </c>
      <c r="O17" s="216">
        <v>117.4</v>
      </c>
    </row>
    <row r="18" spans="2:15" s="7" customFormat="1" ht="15" customHeight="1">
      <c r="B18" s="202" t="s">
        <v>86</v>
      </c>
      <c r="C18" s="203" t="s">
        <v>58</v>
      </c>
      <c r="D18" s="198">
        <v>9.34592</v>
      </c>
      <c r="E18" s="199">
        <v>9.4</v>
      </c>
      <c r="F18" s="16"/>
      <c r="G18" s="202" t="s">
        <v>73</v>
      </c>
      <c r="H18" s="203" t="s">
        <v>67</v>
      </c>
      <c r="I18" s="206">
        <v>0.1237</v>
      </c>
      <c r="J18" s="207">
        <v>-65.5</v>
      </c>
      <c r="L18" s="202" t="s">
        <v>256</v>
      </c>
      <c r="M18" s="203" t="s">
        <v>67</v>
      </c>
      <c r="N18" s="206">
        <v>307.9547</v>
      </c>
      <c r="O18" s="216">
        <v>-2</v>
      </c>
    </row>
    <row r="19" spans="2:15" s="7" customFormat="1" ht="15" customHeight="1">
      <c r="B19" s="202" t="s">
        <v>88</v>
      </c>
      <c r="C19" s="203" t="s">
        <v>58</v>
      </c>
      <c r="D19" s="198">
        <v>8.83349</v>
      </c>
      <c r="E19" s="199">
        <v>6.8</v>
      </c>
      <c r="G19" s="202" t="s">
        <v>355</v>
      </c>
      <c r="H19" s="203" t="s">
        <v>67</v>
      </c>
      <c r="I19" s="206">
        <v>0.0952</v>
      </c>
      <c r="J19" s="207">
        <v>-39.5</v>
      </c>
      <c r="L19" s="202" t="s">
        <v>96</v>
      </c>
      <c r="M19" s="203" t="s">
        <v>67</v>
      </c>
      <c r="N19" s="206">
        <v>4187.9067</v>
      </c>
      <c r="O19" s="216">
        <v>-27.4</v>
      </c>
    </row>
    <row r="20" spans="2:15" s="7" customFormat="1" ht="15" customHeight="1">
      <c r="B20" s="202" t="s">
        <v>249</v>
      </c>
      <c r="C20" s="203" t="s">
        <v>250</v>
      </c>
      <c r="D20" s="198">
        <v>252.33836000000002</v>
      </c>
      <c r="E20" s="199">
        <v>23.5</v>
      </c>
      <c r="G20" s="202" t="s">
        <v>77</v>
      </c>
      <c r="H20" s="203" t="s">
        <v>67</v>
      </c>
      <c r="I20" s="206">
        <v>0.0387</v>
      </c>
      <c r="J20" s="207">
        <v>94.5</v>
      </c>
      <c r="L20" s="202" t="s">
        <v>268</v>
      </c>
      <c r="M20" s="203" t="s">
        <v>67</v>
      </c>
      <c r="N20" s="206">
        <v>2330.6724</v>
      </c>
      <c r="O20" s="216">
        <v>-15.5</v>
      </c>
    </row>
    <row r="21" spans="2:15" s="7" customFormat="1" ht="15" customHeight="1">
      <c r="B21" s="202" t="s">
        <v>91</v>
      </c>
      <c r="C21" s="203" t="s">
        <v>58</v>
      </c>
      <c r="D21" s="198">
        <v>0.8205</v>
      </c>
      <c r="E21" s="199">
        <v>-17.8</v>
      </c>
      <c r="G21" s="212" t="s">
        <v>292</v>
      </c>
      <c r="H21" s="213" t="s">
        <v>258</v>
      </c>
      <c r="I21" s="208">
        <v>0.1365</v>
      </c>
      <c r="J21" s="209">
        <v>-73.9</v>
      </c>
      <c r="L21" s="202" t="s">
        <v>360</v>
      </c>
      <c r="M21" s="203" t="s">
        <v>67</v>
      </c>
      <c r="N21" s="217">
        <v>0.1976</v>
      </c>
      <c r="O21" s="207">
        <v>-87.3</v>
      </c>
    </row>
    <row r="22" spans="2:15" s="7" customFormat="1" ht="15" customHeight="1">
      <c r="B22" s="204" t="s">
        <v>94</v>
      </c>
      <c r="C22" s="205" t="s">
        <v>58</v>
      </c>
      <c r="D22" s="200">
        <v>1.51754</v>
      </c>
      <c r="E22" s="201">
        <v>-16.4</v>
      </c>
      <c r="G22" s="158"/>
      <c r="H22" s="145"/>
      <c r="I22" s="152"/>
      <c r="J22" s="153"/>
      <c r="L22" s="202" t="s">
        <v>257</v>
      </c>
      <c r="M22" s="203" t="s">
        <v>258</v>
      </c>
      <c r="N22" s="206">
        <v>10.5416</v>
      </c>
      <c r="O22" s="216">
        <v>37</v>
      </c>
    </row>
    <row r="23" spans="2:15" s="7" customFormat="1" ht="15" customHeight="1">
      <c r="B23" s="150"/>
      <c r="C23" s="151"/>
      <c r="D23" s="152"/>
      <c r="E23" s="153"/>
      <c r="G23" s="14"/>
      <c r="H23" s="146"/>
      <c r="I23" s="156"/>
      <c r="J23" s="157"/>
      <c r="L23" s="202" t="s">
        <v>99</v>
      </c>
      <c r="M23" s="203" t="s">
        <v>100</v>
      </c>
      <c r="N23" s="206">
        <v>1.49613</v>
      </c>
      <c r="O23" s="216">
        <v>-18.9</v>
      </c>
    </row>
    <row r="24" spans="2:15" s="7" customFormat="1" ht="15" customHeight="1">
      <c r="B24" s="154"/>
      <c r="C24" s="155"/>
      <c r="D24" s="156"/>
      <c r="E24" s="157"/>
      <c r="L24" s="220" t="s">
        <v>259</v>
      </c>
      <c r="M24" s="221" t="s">
        <v>260</v>
      </c>
      <c r="N24" s="224">
        <v>92.9798</v>
      </c>
      <c r="O24" s="225">
        <v>-13.6018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5">
      <c r="B34" s="127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O11" sqref="O11"/>
    </sheetView>
  </sheetViews>
  <sheetFormatPr defaultColWidth="9.00390625" defaultRowHeight="14.25"/>
  <cols>
    <col min="1" max="1" width="20.00390625" style="0" customWidth="1"/>
    <col min="2" max="2" width="13.00390625" style="0" customWidth="1"/>
  </cols>
  <sheetData>
    <row r="1" spans="1:2" ht="42.75" customHeight="1">
      <c r="A1" s="416" t="s">
        <v>468</v>
      </c>
      <c r="B1" s="416"/>
    </row>
    <row r="2" spans="1:2" ht="42.75" customHeight="1">
      <c r="A2" s="426" t="s">
        <v>475</v>
      </c>
      <c r="B2" s="426"/>
    </row>
    <row r="3" spans="1:2" s="405" customFormat="1" ht="30" customHeight="1">
      <c r="A3" s="403" t="s">
        <v>21</v>
      </c>
      <c r="B3" s="404" t="s">
        <v>22</v>
      </c>
    </row>
    <row r="4" spans="1:2" s="405" customFormat="1" ht="30" customHeight="1">
      <c r="A4" s="406" t="s">
        <v>469</v>
      </c>
      <c r="B4" s="407">
        <v>3.9</v>
      </c>
    </row>
    <row r="5" spans="1:2" s="405" customFormat="1" ht="30" customHeight="1">
      <c r="A5" s="406" t="s">
        <v>476</v>
      </c>
      <c r="B5" s="408">
        <v>-2.3</v>
      </c>
    </row>
    <row r="6" spans="1:2" s="405" customFormat="1" ht="30" customHeight="1">
      <c r="A6" s="406" t="s">
        <v>470</v>
      </c>
      <c r="B6" s="408">
        <v>8.25688073394495</v>
      </c>
    </row>
    <row r="7" spans="1:2" s="405" customFormat="1" ht="30" customHeight="1">
      <c r="A7" s="406" t="s">
        <v>471</v>
      </c>
      <c r="B7" s="408">
        <v>-7.4</v>
      </c>
    </row>
    <row r="8" spans="1:2" s="405" customFormat="1" ht="30" customHeight="1">
      <c r="A8" s="406" t="s">
        <v>472</v>
      </c>
      <c r="B8" s="407">
        <v>49.1</v>
      </c>
    </row>
    <row r="9" spans="1:2" s="405" customFormat="1" ht="30" customHeight="1">
      <c r="A9" s="406" t="s">
        <v>477</v>
      </c>
      <c r="B9" s="407">
        <v>-3.3</v>
      </c>
    </row>
    <row r="10" spans="1:2" s="405" customFormat="1" ht="30" customHeight="1">
      <c r="A10" s="406" t="s">
        <v>473</v>
      </c>
      <c r="B10" s="409">
        <v>-13.1</v>
      </c>
    </row>
    <row r="11" spans="1:2" s="405" customFormat="1" ht="30" customHeight="1">
      <c r="A11" s="406" t="s">
        <v>474</v>
      </c>
      <c r="B11" s="410" t="s">
        <v>478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C8" sqref="C8:F8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424" t="s">
        <v>3</v>
      </c>
      <c r="C1" s="424"/>
      <c r="D1" s="424"/>
      <c r="E1" s="424"/>
      <c r="F1" s="424"/>
    </row>
    <row r="2" s="7" customFormat="1" ht="15" customHeight="1">
      <c r="F2" s="81" t="s">
        <v>101</v>
      </c>
    </row>
    <row r="3" spans="2:6" s="16" customFormat="1" ht="27.75" customHeight="1">
      <c r="B3" s="107" t="s">
        <v>102</v>
      </c>
      <c r="C3" s="75" t="s">
        <v>103</v>
      </c>
      <c r="D3" s="4" t="s">
        <v>104</v>
      </c>
      <c r="E3" s="289" t="s">
        <v>312</v>
      </c>
      <c r="F3" s="290" t="s">
        <v>313</v>
      </c>
    </row>
    <row r="4" spans="2:10" s="7" customFormat="1" ht="15" customHeight="1">
      <c r="B4" s="126" t="s">
        <v>105</v>
      </c>
      <c r="C4" s="258">
        <v>409127.8193</v>
      </c>
      <c r="D4" s="259">
        <v>-10.25</v>
      </c>
      <c r="E4" s="258">
        <v>1483713.8442</v>
      </c>
      <c r="F4" s="215">
        <v>2.09</v>
      </c>
      <c r="G4" s="16"/>
      <c r="H4" s="16"/>
      <c r="I4" s="16"/>
      <c r="J4" s="16"/>
    </row>
    <row r="5" spans="2:6" s="7" customFormat="1" ht="15" customHeight="1">
      <c r="B5" s="100" t="s">
        <v>106</v>
      </c>
      <c r="C5" s="260">
        <v>311039.2178</v>
      </c>
      <c r="D5" s="261">
        <v>-14.21</v>
      </c>
      <c r="E5" s="260">
        <v>1139737.2482</v>
      </c>
      <c r="F5" s="216">
        <v>-1.58</v>
      </c>
    </row>
    <row r="6" spans="2:6" s="7" customFormat="1" ht="15" customHeight="1">
      <c r="B6" s="100" t="s">
        <v>107</v>
      </c>
      <c r="C6" s="260">
        <v>2992.5559</v>
      </c>
      <c r="D6" s="261">
        <v>-31</v>
      </c>
      <c r="E6" s="260">
        <v>11454.6325</v>
      </c>
      <c r="F6" s="216">
        <v>-26.19</v>
      </c>
    </row>
    <row r="7" spans="2:10" s="7" customFormat="1" ht="15" customHeight="1">
      <c r="B7" s="100" t="s">
        <v>108</v>
      </c>
      <c r="C7" s="260">
        <v>197592.0351</v>
      </c>
      <c r="D7" s="261">
        <v>-21.05</v>
      </c>
      <c r="E7" s="260">
        <v>707445.5567</v>
      </c>
      <c r="F7" s="216">
        <v>-7.89</v>
      </c>
      <c r="G7" s="16"/>
      <c r="H7" s="16"/>
      <c r="I7" s="16"/>
      <c r="J7" s="16"/>
    </row>
    <row r="8" spans="2:6" s="7" customFormat="1" ht="15" customHeight="1">
      <c r="B8" s="100" t="s">
        <v>109</v>
      </c>
      <c r="C8" s="260">
        <v>189788.4953</v>
      </c>
      <c r="D8" s="261">
        <v>-21.75</v>
      </c>
      <c r="E8" s="260">
        <v>670195.3797</v>
      </c>
      <c r="F8" s="216">
        <v>-9.18</v>
      </c>
    </row>
    <row r="9" spans="2:6" s="7" customFormat="1" ht="15" customHeight="1">
      <c r="B9" s="100" t="s">
        <v>110</v>
      </c>
      <c r="C9" s="260">
        <v>7819.9943</v>
      </c>
      <c r="D9" s="261">
        <v>1.46</v>
      </c>
      <c r="E9" s="260">
        <v>37305.6275</v>
      </c>
      <c r="F9" s="216">
        <v>23.99</v>
      </c>
    </row>
    <row r="10" spans="2:6" s="7" customFormat="1" ht="15" customHeight="1">
      <c r="B10" s="100" t="s">
        <v>111</v>
      </c>
      <c r="C10" s="260">
        <v>110454.6268</v>
      </c>
      <c r="D10" s="261">
        <v>2.29</v>
      </c>
      <c r="E10" s="260">
        <v>420837.059</v>
      </c>
      <c r="F10" s="216">
        <v>12.37</v>
      </c>
    </row>
    <row r="11" spans="2:6" s="7" customFormat="1" ht="15" customHeight="1">
      <c r="B11" s="100" t="s">
        <v>281</v>
      </c>
      <c r="C11" s="260">
        <v>18351.8289</v>
      </c>
      <c r="D11" s="261">
        <v>0.53</v>
      </c>
      <c r="E11" s="260">
        <v>66067.6713</v>
      </c>
      <c r="F11" s="216">
        <v>10.88</v>
      </c>
    </row>
    <row r="12" spans="2:6" s="7" customFormat="1" ht="15" customHeight="1">
      <c r="B12" s="100" t="s">
        <v>282</v>
      </c>
      <c r="C12" s="260">
        <v>4119.7603</v>
      </c>
      <c r="D12" s="261">
        <v>-16.28</v>
      </c>
      <c r="E12" s="260">
        <v>14542.8682</v>
      </c>
      <c r="F12" s="216">
        <v>-5.65</v>
      </c>
    </row>
    <row r="13" spans="2:6" s="7" customFormat="1" ht="15" customHeight="1">
      <c r="B13" s="100" t="s">
        <v>283</v>
      </c>
      <c r="C13" s="260">
        <v>18945.7453</v>
      </c>
      <c r="D13" s="261">
        <v>9.09</v>
      </c>
      <c r="E13" s="260">
        <v>74640.2689</v>
      </c>
      <c r="F13" s="216">
        <v>18.23</v>
      </c>
    </row>
    <row r="14" spans="2:6" s="7" customFormat="1" ht="15" customHeight="1">
      <c r="B14" s="100" t="s">
        <v>284</v>
      </c>
      <c r="C14" s="260">
        <v>5073.6884</v>
      </c>
      <c r="D14" s="261">
        <v>6.91</v>
      </c>
      <c r="E14" s="260">
        <v>18735.8712</v>
      </c>
      <c r="F14" s="216">
        <v>11.59</v>
      </c>
    </row>
    <row r="15" spans="2:6" s="7" customFormat="1" ht="15" customHeight="1">
      <c r="B15" s="100" t="s">
        <v>285</v>
      </c>
      <c r="C15" s="260">
        <v>1230.4443</v>
      </c>
      <c r="D15" s="261">
        <v>-4.78</v>
      </c>
      <c r="E15" s="260">
        <v>4505.5857</v>
      </c>
      <c r="F15" s="216">
        <v>3.1</v>
      </c>
    </row>
    <row r="16" spans="2:6" s="7" customFormat="1" ht="15" customHeight="1">
      <c r="B16" s="100" t="s">
        <v>286</v>
      </c>
      <c r="C16" s="260">
        <v>24680.7476</v>
      </c>
      <c r="D16" s="261">
        <v>3.42</v>
      </c>
      <c r="E16" s="260">
        <v>99019.4373</v>
      </c>
      <c r="F16" s="216">
        <v>15.98</v>
      </c>
    </row>
    <row r="17" spans="2:6" s="7" customFormat="1" ht="15" customHeight="1">
      <c r="B17" s="100" t="s">
        <v>287</v>
      </c>
      <c r="C17" s="260">
        <v>3134.8575</v>
      </c>
      <c r="D17" s="261">
        <v>6.76</v>
      </c>
      <c r="E17" s="260">
        <v>11545.5421</v>
      </c>
      <c r="F17" s="216">
        <v>21.13</v>
      </c>
    </row>
    <row r="18" spans="2:6" s="7" customFormat="1" ht="15" customHeight="1">
      <c r="B18" s="100" t="s">
        <v>288</v>
      </c>
      <c r="C18" s="260">
        <v>33171.4175</v>
      </c>
      <c r="D18" s="261">
        <v>2.14</v>
      </c>
      <c r="E18" s="260">
        <v>125624.8455</v>
      </c>
      <c r="F18" s="216">
        <v>10.83</v>
      </c>
    </row>
    <row r="19" spans="2:6" s="7" customFormat="1" ht="15" customHeight="1">
      <c r="B19" s="100" t="s">
        <v>112</v>
      </c>
      <c r="C19" s="260">
        <v>98088.6015</v>
      </c>
      <c r="D19" s="261">
        <v>5.13</v>
      </c>
      <c r="E19" s="260">
        <v>343976.596</v>
      </c>
      <c r="F19" s="216">
        <v>16.5</v>
      </c>
    </row>
    <row r="20" spans="2:6" s="7" customFormat="1" ht="15" customHeight="1">
      <c r="B20" s="100" t="s">
        <v>113</v>
      </c>
      <c r="C20" s="260">
        <v>66474.0855</v>
      </c>
      <c r="D20" s="261">
        <v>0.62</v>
      </c>
      <c r="E20" s="260">
        <v>241636.4504</v>
      </c>
      <c r="F20" s="216">
        <v>16.31</v>
      </c>
    </row>
    <row r="21" spans="2:6" s="7" customFormat="1" ht="15" customHeight="1">
      <c r="B21" s="103" t="s">
        <v>114</v>
      </c>
      <c r="C21" s="262">
        <v>31614.516</v>
      </c>
      <c r="D21" s="263">
        <v>16.07</v>
      </c>
      <c r="E21" s="262">
        <v>102340.1456</v>
      </c>
      <c r="F21" s="264">
        <v>16.97</v>
      </c>
    </row>
    <row r="22" spans="2:6" s="7" customFormat="1" ht="15" customHeight="1">
      <c r="B22" s="15"/>
      <c r="C22" s="256"/>
      <c r="D22" s="256"/>
      <c r="E22" s="257"/>
      <c r="F22" s="257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1"/>
  <sheetViews>
    <sheetView zoomScalePageLayoutView="0" workbookViewId="0" topLeftCell="B1">
      <selection activeCell="C5" sqref="C5:F5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1.00390625" style="3" customWidth="1"/>
    <col min="4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427" t="s">
        <v>115</v>
      </c>
      <c r="C1" s="427"/>
      <c r="D1" s="427"/>
      <c r="E1" s="427"/>
      <c r="F1" s="427"/>
    </row>
    <row r="2" spans="2:4" s="7" customFormat="1" ht="15" customHeight="1">
      <c r="B2" s="16" t="s">
        <v>116</v>
      </c>
      <c r="C2" s="16"/>
      <c r="D2" s="16"/>
    </row>
    <row r="3" spans="2:6" s="7" customFormat="1" ht="15" customHeight="1">
      <c r="B3" s="16"/>
      <c r="C3" s="16"/>
      <c r="D3" s="16"/>
      <c r="E3" s="138"/>
      <c r="F3" s="139" t="s">
        <v>20</v>
      </c>
    </row>
    <row r="4" spans="2:6" s="7" customFormat="1" ht="24.75" customHeight="1">
      <c r="B4" s="316" t="s">
        <v>21</v>
      </c>
      <c r="C4" s="373" t="s">
        <v>103</v>
      </c>
      <c r="D4" s="314" t="s">
        <v>104</v>
      </c>
      <c r="E4" s="289" t="s">
        <v>312</v>
      </c>
      <c r="F4" s="290" t="s">
        <v>313</v>
      </c>
    </row>
    <row r="5" spans="2:6" s="7" customFormat="1" ht="15" customHeight="1">
      <c r="B5" s="119" t="s">
        <v>4</v>
      </c>
      <c r="C5" s="222">
        <v>399.9651</v>
      </c>
      <c r="D5" s="374">
        <v>9.455419980148534</v>
      </c>
      <c r="E5" s="237">
        <v>1175.69186105342</v>
      </c>
      <c r="F5" s="238">
        <v>9.81346722506487</v>
      </c>
    </row>
    <row r="6" spans="2:6" s="7" customFormat="1" ht="15" customHeight="1">
      <c r="B6" s="120" t="s">
        <v>117</v>
      </c>
      <c r="C6" s="384"/>
      <c r="D6" s="375"/>
      <c r="E6" s="239"/>
      <c r="F6" s="240"/>
    </row>
    <row r="7" spans="2:6" s="7" customFormat="1" ht="15" customHeight="1">
      <c r="B7" s="120" t="s">
        <v>118</v>
      </c>
      <c r="C7" s="384">
        <v>345.1901</v>
      </c>
      <c r="D7" s="375">
        <v>9.35804794721264</v>
      </c>
      <c r="E7" s="239">
        <v>1002.9656</v>
      </c>
      <c r="F7" s="240">
        <v>9.747582844212175</v>
      </c>
    </row>
    <row r="8" spans="2:6" s="7" customFormat="1" ht="15" customHeight="1">
      <c r="B8" s="120" t="s">
        <v>119</v>
      </c>
      <c r="C8" s="384">
        <v>26.4346</v>
      </c>
      <c r="D8" s="375">
        <v>10.199725695037912</v>
      </c>
      <c r="E8" s="239">
        <v>79.0006</v>
      </c>
      <c r="F8" s="240">
        <v>10.266423989325176</v>
      </c>
    </row>
    <row r="9" spans="2:6" s="7" customFormat="1" ht="15" customHeight="1">
      <c r="B9" s="12" t="s">
        <v>120</v>
      </c>
      <c r="C9" s="386"/>
      <c r="D9" s="376"/>
      <c r="E9" s="239"/>
      <c r="F9" s="240"/>
    </row>
    <row r="10" spans="2:6" s="7" customFormat="1" ht="15" customHeight="1">
      <c r="B10" s="12" t="s">
        <v>121</v>
      </c>
      <c r="C10" s="386">
        <v>25.4833</v>
      </c>
      <c r="D10" s="376">
        <v>6.775691144798927</v>
      </c>
      <c r="E10" s="239">
        <v>107.3358</v>
      </c>
      <c r="F10" s="240">
        <v>5.978532928781107</v>
      </c>
    </row>
    <row r="11" spans="2:6" s="7" customFormat="1" ht="15" customHeight="1">
      <c r="B11" s="12" t="s">
        <v>122</v>
      </c>
      <c r="C11" s="386">
        <v>282.342</v>
      </c>
      <c r="D11" s="376">
        <v>9.387482478522884</v>
      </c>
      <c r="E11" s="239">
        <v>790.9348</v>
      </c>
      <c r="F11" s="240">
        <v>9.656212605847415</v>
      </c>
    </row>
    <row r="12" spans="2:6" s="7" customFormat="1" ht="15" customHeight="1">
      <c r="B12" s="12" t="s">
        <v>123</v>
      </c>
      <c r="C12" s="386">
        <v>2.4569</v>
      </c>
      <c r="D12" s="376">
        <v>8.597065063649211</v>
      </c>
      <c r="E12" s="239">
        <v>6.843</v>
      </c>
      <c r="F12" s="240">
        <v>11.172485500300539</v>
      </c>
    </row>
    <row r="13" spans="2:6" s="7" customFormat="1" ht="15" customHeight="1">
      <c r="B13" s="78" t="s">
        <v>124</v>
      </c>
      <c r="C13" s="387">
        <v>61.3425</v>
      </c>
      <c r="D13" s="377">
        <v>10.728932756666197</v>
      </c>
      <c r="E13" s="241">
        <v>176.8526</v>
      </c>
      <c r="F13" s="242">
        <v>12.783397201533347</v>
      </c>
    </row>
    <row r="14" spans="2:4" s="7" customFormat="1" ht="15" customHeight="1">
      <c r="B14" s="121" t="s">
        <v>125</v>
      </c>
      <c r="C14" s="122"/>
      <c r="D14" s="122"/>
    </row>
    <row r="15" spans="2:4" s="7" customFormat="1" ht="15" customHeight="1">
      <c r="B15" s="122"/>
      <c r="C15" s="122"/>
      <c r="D15" s="122"/>
    </row>
    <row r="16" spans="2:6" s="7" customFormat="1" ht="15" customHeight="1">
      <c r="B16" s="428" t="s">
        <v>126</v>
      </c>
      <c r="C16" s="428"/>
      <c r="D16" s="428"/>
      <c r="E16" s="428"/>
      <c r="F16" s="428"/>
    </row>
    <row r="17" spans="2:6" s="7" customFormat="1" ht="15" customHeight="1">
      <c r="B17" s="16"/>
      <c r="C17" s="16"/>
      <c r="D17" s="16"/>
      <c r="E17" s="138"/>
      <c r="F17" s="139" t="s">
        <v>20</v>
      </c>
    </row>
    <row r="18" spans="2:6" s="7" customFormat="1" ht="27" customHeight="1">
      <c r="B18" s="75" t="s">
        <v>21</v>
      </c>
      <c r="C18" s="107" t="s">
        <v>103</v>
      </c>
      <c r="D18" s="314" t="s">
        <v>104</v>
      </c>
      <c r="E18" s="289" t="s">
        <v>312</v>
      </c>
      <c r="F18" s="290" t="s">
        <v>313</v>
      </c>
    </row>
    <row r="19" spans="2:6" s="7" customFormat="1" ht="15" customHeight="1">
      <c r="B19" s="123" t="s">
        <v>127</v>
      </c>
      <c r="C19" s="381">
        <v>555.40787</v>
      </c>
      <c r="D19" s="378">
        <v>22.399997214414725</v>
      </c>
      <c r="E19" s="222">
        <v>1364.60994</v>
      </c>
      <c r="F19" s="238">
        <v>5.7518538193612585</v>
      </c>
    </row>
    <row r="20" spans="2:6" s="7" customFormat="1" ht="15" customHeight="1">
      <c r="B20" s="90" t="s">
        <v>128</v>
      </c>
      <c r="C20" s="382">
        <v>401.07637</v>
      </c>
      <c r="D20" s="379">
        <v>29.068244856789164</v>
      </c>
      <c r="E20" s="384">
        <v>926.07742</v>
      </c>
      <c r="F20" s="240">
        <v>5.70682740188208</v>
      </c>
    </row>
    <row r="21" spans="2:6" s="7" customFormat="1" ht="15" customHeight="1">
      <c r="B21" s="124" t="s">
        <v>216</v>
      </c>
      <c r="C21" s="383">
        <v>65603.9512</v>
      </c>
      <c r="D21" s="380">
        <v>31.936972122630607</v>
      </c>
      <c r="E21" s="385">
        <v>160553.243</v>
      </c>
      <c r="F21" s="242">
        <v>52.72244135978127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7" sqref="B7:B8"/>
    </sheetView>
  </sheetViews>
  <sheetFormatPr defaultColWidth="9.00390625" defaultRowHeight="14.25"/>
  <cols>
    <col min="1" max="1" width="24.50390625" style="19" customWidth="1"/>
    <col min="2" max="16384" width="9.00390625" style="3" customWidth="1"/>
  </cols>
  <sheetData>
    <row r="1" spans="1:2" s="5" customFormat="1" ht="29.25" customHeight="1">
      <c r="A1" s="424" t="s">
        <v>6</v>
      </c>
      <c r="B1" s="424"/>
    </row>
    <row r="2" s="7" customFormat="1" ht="15" customHeight="1">
      <c r="A2" s="16" t="s">
        <v>116</v>
      </c>
    </row>
    <row r="3" spans="1:2" s="7" customFormat="1" ht="15" customHeight="1">
      <c r="A3" s="6" t="s">
        <v>130</v>
      </c>
      <c r="B3" s="140"/>
    </row>
    <row r="4" spans="1:2" s="7" customFormat="1" ht="28.5" customHeight="1">
      <c r="A4" s="25" t="s">
        <v>21</v>
      </c>
      <c r="B4" s="290" t="s">
        <v>215</v>
      </c>
    </row>
    <row r="5" spans="1:2" s="7" customFormat="1" ht="15" customHeight="1">
      <c r="A5" s="77" t="s">
        <v>24</v>
      </c>
      <c r="B5" s="117">
        <v>8.6</v>
      </c>
    </row>
    <row r="6" spans="1:2" s="7" customFormat="1" ht="15" customHeight="1">
      <c r="A6" s="141" t="s">
        <v>237</v>
      </c>
      <c r="B6" s="118">
        <v>10.5</v>
      </c>
    </row>
    <row r="7" spans="1:2" s="7" customFormat="1" ht="15" customHeight="1">
      <c r="A7" s="141" t="s">
        <v>238</v>
      </c>
      <c r="B7" s="118">
        <v>21.1</v>
      </c>
    </row>
    <row r="8" spans="1:2" s="7" customFormat="1" ht="15" customHeight="1">
      <c r="A8" s="141" t="s">
        <v>239</v>
      </c>
      <c r="B8" s="118">
        <v>2.1</v>
      </c>
    </row>
    <row r="9" spans="1:2" s="7" customFormat="1" ht="15" customHeight="1">
      <c r="A9" s="13" t="s">
        <v>234</v>
      </c>
      <c r="B9" s="118"/>
    </row>
    <row r="10" spans="1:2" s="7" customFormat="1" ht="15" customHeight="1">
      <c r="A10" s="141" t="s">
        <v>240</v>
      </c>
      <c r="B10" s="118">
        <v>2.3</v>
      </c>
    </row>
    <row r="11" spans="1:2" s="7" customFormat="1" ht="15" customHeight="1">
      <c r="A11" s="141" t="s">
        <v>241</v>
      </c>
      <c r="B11" s="118">
        <v>18.2</v>
      </c>
    </row>
    <row r="12" spans="1:2" s="7" customFormat="1" ht="15" customHeight="1">
      <c r="A12" s="13" t="s">
        <v>235</v>
      </c>
      <c r="B12" s="118">
        <v>17.6</v>
      </c>
    </row>
    <row r="13" spans="1:2" s="7" customFormat="1" ht="15" customHeight="1">
      <c r="A13" s="141" t="s">
        <v>242</v>
      </c>
      <c r="B13" s="118">
        <v>7.6</v>
      </c>
    </row>
    <row r="14" spans="1:2" s="7" customFormat="1" ht="15" customHeight="1">
      <c r="A14" s="13" t="s">
        <v>236</v>
      </c>
      <c r="B14" s="118"/>
    </row>
    <row r="15" spans="1:2" s="7" customFormat="1" ht="15" customHeight="1">
      <c r="A15" s="141" t="s">
        <v>243</v>
      </c>
      <c r="B15" s="118">
        <v>17.7</v>
      </c>
    </row>
    <row r="16" spans="1:2" s="7" customFormat="1" ht="15" customHeight="1">
      <c r="A16" s="141" t="s">
        <v>244</v>
      </c>
      <c r="B16" s="118">
        <v>89.9</v>
      </c>
    </row>
    <row r="17" spans="1:2" s="7" customFormat="1" ht="15" customHeight="1">
      <c r="A17" s="142" t="s">
        <v>245</v>
      </c>
      <c r="B17" s="125">
        <v>-8.1</v>
      </c>
    </row>
    <row r="18" s="7" customFormat="1" ht="15" customHeight="1">
      <c r="A18" s="17"/>
    </row>
    <row r="19" s="7" customFormat="1" ht="15" customHeight="1">
      <c r="A19" s="17"/>
    </row>
    <row r="20" s="7" customFormat="1" ht="15" customHeight="1">
      <c r="A20" s="17"/>
    </row>
    <row r="21" s="7" customFormat="1" ht="15" customHeight="1">
      <c r="A21" s="17"/>
    </row>
    <row r="22" s="7" customFormat="1" ht="15" customHeight="1">
      <c r="A22" s="17"/>
    </row>
    <row r="23" s="7" customFormat="1" ht="15" customHeight="1">
      <c r="A23" s="17"/>
    </row>
    <row r="24" s="7" customFormat="1" ht="15" customHeight="1">
      <c r="A24" s="17"/>
    </row>
    <row r="25" s="7" customFormat="1" ht="15" customHeight="1">
      <c r="A25" s="17"/>
    </row>
    <row r="26" s="7" customFormat="1" ht="15" customHeight="1">
      <c r="A26" s="1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Administrator</cp:lastModifiedBy>
  <cp:lastPrinted>2019-01-25T07:56:51Z</cp:lastPrinted>
  <dcterms:created xsi:type="dcterms:W3CDTF">2004-03-08T04:45:08Z</dcterms:created>
  <dcterms:modified xsi:type="dcterms:W3CDTF">2019-04-29T07:44:30Z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