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240" windowHeight="6840" tabRatio="724" firstSheet="11" activeTab="15"/>
  </bookViews>
  <sheets>
    <sheet name="1" sheetId="1" r:id="rId1"/>
    <sheet name="主要经济指标1" sheetId="2" r:id="rId2"/>
    <sheet name="主要经济指标2" sheetId="3" r:id="rId3"/>
    <sheet name="工业增加值" sheetId="4" r:id="rId4"/>
    <sheet name="工业效益指标" sheetId="5" r:id="rId5"/>
    <sheet name="工业产量" sheetId="6" r:id="rId6"/>
    <sheet name="用电量" sheetId="7" r:id="rId7"/>
    <sheet name="零售额" sheetId="8" r:id="rId8"/>
    <sheet name="投资" sheetId="9" r:id="rId9"/>
    <sheet name="房地产" sheetId="10" r:id="rId10"/>
    <sheet name="重点项目" sheetId="11" r:id="rId11"/>
    <sheet name="外经" sheetId="12" r:id="rId12"/>
    <sheet name="财政" sheetId="13" r:id="rId13"/>
    <sheet name="金融" sheetId="14" r:id="rId14"/>
    <sheet name="价格指数" sheetId="15" r:id="rId15"/>
    <sheet name="县市区指标" sheetId="16" r:id="rId16"/>
  </sheets>
  <definedNames>
    <definedName name="OLE_LINK2" localSheetId="14">'价格指数'!$E$4</definedName>
  </definedNames>
  <calcPr fullCalcOnLoad="1"/>
</workbook>
</file>

<file path=xl/comments6.xml><?xml version="1.0" encoding="utf-8"?>
<comments xmlns="http://schemas.openxmlformats.org/spreadsheetml/2006/main">
  <authors>
    <author>hp</author>
    <author>DADI</author>
  </authors>
  <commentList>
    <comment ref="B13" authorId="0">
      <text>
        <r>
          <rPr>
            <b/>
            <sz val="9"/>
            <rFont val="宋体"/>
            <family val="0"/>
          </rPr>
          <t xml:space="preserve">hp:卷烟数据从在地库中clfj导出，计算8个企业的当月和累计合计数据。只使用绝对数，相对数使用产品产量汇总表中速度。
</t>
        </r>
      </text>
    </comment>
    <comment ref="C15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单位未改，需乘以</t>
        </r>
        <r>
          <rPr>
            <sz val="9"/>
            <rFont val="Tahoma"/>
            <family val="2"/>
          </rPr>
          <t>10000</t>
        </r>
      </text>
    </comment>
    <comment ref="G8" authorId="1">
      <text>
        <r>
          <rPr>
            <b/>
            <sz val="9"/>
            <rFont val="Tahoma"/>
            <family val="2"/>
          </rPr>
          <t>DADI: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单位是亿克拉，需再除以</t>
        </r>
        <r>
          <rPr>
            <sz val="9"/>
            <rFont val="Tahoma"/>
            <family val="2"/>
          </rPr>
          <t>10000</t>
        </r>
      </text>
    </comment>
  </commentList>
</comments>
</file>

<file path=xl/sharedStrings.xml><?xml version="1.0" encoding="utf-8"?>
<sst xmlns="http://schemas.openxmlformats.org/spreadsheetml/2006/main" count="809" uniqueCount="489">
  <si>
    <t>全市主要经济指标</t>
  </si>
  <si>
    <t>主要工业增加值</t>
  </si>
  <si>
    <t>主要工业产品产量</t>
  </si>
  <si>
    <t>全市用电量</t>
  </si>
  <si>
    <t>社会消费品零售总额</t>
  </si>
  <si>
    <t>批发零售贸易企业销售排行</t>
  </si>
  <si>
    <t>固定资产投资完成额</t>
  </si>
  <si>
    <t>房地产开发与销售</t>
  </si>
  <si>
    <t>对外经济主要指标</t>
  </si>
  <si>
    <t>财政预算内收入</t>
  </si>
  <si>
    <t>财政预算内支出</t>
  </si>
  <si>
    <t>税 收 完 成 情 况</t>
  </si>
  <si>
    <t>金融机构信贷、现金、居民储蓄</t>
  </si>
  <si>
    <t>各金融机构存、贷款</t>
  </si>
  <si>
    <t>居民消费价格指数</t>
  </si>
  <si>
    <t>城镇居民生活费收支情况（市区）</t>
  </si>
  <si>
    <t>单位从业人员和劳动报酬（季报）</t>
  </si>
  <si>
    <t>各县（市）、区主要经济指标</t>
  </si>
  <si>
    <t>全省各地市主要经济指标</t>
  </si>
  <si>
    <t>全国重点城市主要经济指标</t>
  </si>
  <si>
    <t>单位：亿元</t>
  </si>
  <si>
    <t>指    标</t>
  </si>
  <si>
    <t>比去年同期±%</t>
  </si>
  <si>
    <t>规模以上工业增加值</t>
  </si>
  <si>
    <t>固定资产投资</t>
  </si>
  <si>
    <t>地方财政总收入</t>
  </si>
  <si>
    <t>地方财政一般公共预算支出</t>
  </si>
  <si>
    <t>金融机构存款余额</t>
  </si>
  <si>
    <t>金融机构贷款余额</t>
  </si>
  <si>
    <t>居民消费价格总指数（%）</t>
  </si>
  <si>
    <r>
      <t>规模以上工业增加值</t>
    </r>
    <r>
      <rPr>
        <sz val="16"/>
        <rFont val="Times New Roman"/>
        <family val="1"/>
      </rPr>
      <t xml:space="preserve">                                     </t>
    </r>
  </si>
  <si>
    <t xml:space="preserve">                               </t>
  </si>
  <si>
    <t>指      标</t>
  </si>
  <si>
    <t>工业增加值</t>
  </si>
  <si>
    <t># 轻工业</t>
  </si>
  <si>
    <t xml:space="preserve">  重工业</t>
  </si>
  <si>
    <t xml:space="preserve">  国有企业</t>
  </si>
  <si>
    <t xml:space="preserve">  集体企业</t>
  </si>
  <si>
    <t xml:space="preserve">  股份合作企业</t>
  </si>
  <si>
    <t xml:space="preserve">  股份制企业</t>
  </si>
  <si>
    <t xml:space="preserve">  “三资”企业</t>
  </si>
  <si>
    <t xml:space="preserve">  其他类型企业</t>
  </si>
  <si>
    <t># 非公有制</t>
  </si>
  <si>
    <t># 大型企业</t>
  </si>
  <si>
    <t xml:space="preserve">  中型企业</t>
  </si>
  <si>
    <t xml:space="preserve">  小型企业</t>
  </si>
  <si>
    <t># 高技术产业</t>
  </si>
  <si>
    <t>工业七大主导产业合计</t>
  </si>
  <si>
    <t xml:space="preserve">  汽车及装备制造业</t>
  </si>
  <si>
    <t xml:space="preserve">  电子信息工业</t>
  </si>
  <si>
    <t xml:space="preserve">  新材料产业</t>
  </si>
  <si>
    <t xml:space="preserve">  生物及医药产业</t>
  </si>
  <si>
    <t xml:space="preserve">  铝及铝精深加工产业</t>
  </si>
  <si>
    <t xml:space="preserve">  现代食品制造业</t>
  </si>
  <si>
    <t xml:space="preserve">  家居和品牌服装制造业</t>
  </si>
  <si>
    <t>注：增长速度按可比价计算。</t>
  </si>
  <si>
    <r>
      <t xml:space="preserve">    </t>
    </r>
    <r>
      <rPr>
        <sz val="16"/>
        <rFont val="黑体"/>
        <family val="3"/>
      </rPr>
      <t>主要工业产品产量</t>
    </r>
    <r>
      <rPr>
        <sz val="16"/>
        <rFont val="Times New Roman"/>
        <family val="1"/>
      </rPr>
      <t xml:space="preserve">                                      </t>
    </r>
  </si>
  <si>
    <t>计量单位</t>
  </si>
  <si>
    <t>万吨</t>
  </si>
  <si>
    <t>钢材</t>
  </si>
  <si>
    <t>小麦粉</t>
  </si>
  <si>
    <t>氧化铝</t>
  </si>
  <si>
    <t>饲料</t>
  </si>
  <si>
    <t>原铝（电解铝）</t>
  </si>
  <si>
    <t>精制食用植物油</t>
  </si>
  <si>
    <t>铝材</t>
  </si>
  <si>
    <t>气体压缩机</t>
  </si>
  <si>
    <t>万台</t>
  </si>
  <si>
    <t>方便面</t>
  </si>
  <si>
    <t>阀门</t>
  </si>
  <si>
    <t>啤酒</t>
  </si>
  <si>
    <t>万千升</t>
  </si>
  <si>
    <t>矿山专用设备</t>
  </si>
  <si>
    <t>混凝土机械</t>
  </si>
  <si>
    <t>卷烟</t>
  </si>
  <si>
    <t>亿支</t>
  </si>
  <si>
    <t>纱</t>
  </si>
  <si>
    <t>收获机械</t>
  </si>
  <si>
    <t>布</t>
  </si>
  <si>
    <t>汽车</t>
  </si>
  <si>
    <t>万辆</t>
  </si>
  <si>
    <t>服装</t>
  </si>
  <si>
    <t>亿件</t>
  </si>
  <si>
    <t>改装汽车</t>
  </si>
  <si>
    <t>家具</t>
  </si>
  <si>
    <t>万件</t>
  </si>
  <si>
    <t>机制纸及纸板</t>
  </si>
  <si>
    <t>电动自行车</t>
  </si>
  <si>
    <t>纸制品</t>
  </si>
  <si>
    <t>变压器</t>
  </si>
  <si>
    <t>万千伏安</t>
  </si>
  <si>
    <t>电力电缆</t>
  </si>
  <si>
    <t>万千米</t>
  </si>
  <si>
    <t>塑料制品</t>
  </si>
  <si>
    <t>水泥</t>
  </si>
  <si>
    <t>移动通信手持机</t>
  </si>
  <si>
    <t>耐火材料制品</t>
  </si>
  <si>
    <t>石墨及炭素制品</t>
  </si>
  <si>
    <t>自来水生产量</t>
  </si>
  <si>
    <t>亿立方米</t>
  </si>
  <si>
    <t>单位：万千瓦时</t>
  </si>
  <si>
    <t>指       标</t>
  </si>
  <si>
    <t>本月</t>
  </si>
  <si>
    <t>比去年同月±%</t>
  </si>
  <si>
    <t>全社会用电量</t>
  </si>
  <si>
    <t>一、生产用电量</t>
  </si>
  <si>
    <t xml:space="preserve">  第一产业</t>
  </si>
  <si>
    <t xml:space="preserve">  第二产业</t>
  </si>
  <si>
    <t xml:space="preserve">     工业</t>
  </si>
  <si>
    <t xml:space="preserve">     建筑业</t>
  </si>
  <si>
    <t xml:space="preserve">  第三产业</t>
  </si>
  <si>
    <t>二、生活用电量</t>
  </si>
  <si>
    <t xml:space="preserve">     城镇居民</t>
  </si>
  <si>
    <t xml:space="preserve">     乡村居民</t>
  </si>
  <si>
    <r>
      <rPr>
        <b/>
        <sz val="16"/>
        <rFont val="宋体"/>
        <family val="0"/>
      </rPr>
      <t>社会消费品零售总额</t>
    </r>
  </si>
  <si>
    <t xml:space="preserve">      </t>
  </si>
  <si>
    <t>按销售单位所在地分</t>
  </si>
  <si>
    <t xml:space="preserve">  城镇</t>
  </si>
  <si>
    <t xml:space="preserve">  乡村</t>
  </si>
  <si>
    <t>按行业分</t>
  </si>
  <si>
    <t xml:space="preserve">  批发业</t>
  </si>
  <si>
    <t xml:space="preserve">  零售业</t>
  </si>
  <si>
    <t xml:space="preserve">  住宿业</t>
  </si>
  <si>
    <t xml:space="preserve">  餐饮业</t>
  </si>
  <si>
    <r>
      <t>注</t>
    </r>
    <r>
      <rPr>
        <b/>
        <sz val="10"/>
        <rFont val="Arial"/>
        <family val="2"/>
      </rPr>
      <t>:</t>
    </r>
    <r>
      <rPr>
        <b/>
        <sz val="10"/>
        <rFont val="宋体"/>
        <family val="0"/>
      </rPr>
      <t>按销售单位所在地分组和按行业分组不含巩义数据。</t>
    </r>
  </si>
  <si>
    <t>限额以上企业（单位）商品销售额</t>
  </si>
  <si>
    <t>商品销售总额</t>
  </si>
  <si>
    <t xml:space="preserve">   # 批发业</t>
  </si>
  <si>
    <t>单位：万元</t>
  </si>
  <si>
    <t xml:space="preserve">                                        </t>
  </si>
  <si>
    <t xml:space="preserve">                                      </t>
  </si>
  <si>
    <t>指标</t>
  </si>
  <si>
    <t>施工房屋面积</t>
  </si>
  <si>
    <t>本年新开工面积</t>
  </si>
  <si>
    <t>竣工房屋面积</t>
  </si>
  <si>
    <t>实际销售面积</t>
  </si>
  <si>
    <t>实际销售金额</t>
  </si>
  <si>
    <t>待售房屋面积</t>
  </si>
  <si>
    <r>
      <t>重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建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设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项</t>
    </r>
    <r>
      <rPr>
        <sz val="16"/>
        <rFont val="Times New Roman"/>
        <family val="1"/>
      </rPr>
      <t xml:space="preserve"> </t>
    </r>
    <r>
      <rPr>
        <sz val="16"/>
        <rFont val="黑体"/>
        <family val="3"/>
      </rPr>
      <t>目</t>
    </r>
  </si>
  <si>
    <t xml:space="preserve">                                                                                                                        </t>
  </si>
  <si>
    <t>项    目</t>
  </si>
  <si>
    <t>计划总投资</t>
  </si>
  <si>
    <t>累计完成投资</t>
  </si>
  <si>
    <t>建设规模及能力</t>
  </si>
  <si>
    <t>地方财政一般公共预算收入</t>
  </si>
  <si>
    <t>一般公共预算收入</t>
  </si>
  <si>
    <r>
      <t>金融机构人民币信贷</t>
    </r>
    <r>
      <rPr>
        <sz val="16"/>
        <rFont val="Times New Roman"/>
        <family val="1"/>
      </rPr>
      <t xml:space="preserve">     </t>
    </r>
  </si>
  <si>
    <t>各金融机构人民币存、贷款</t>
  </si>
  <si>
    <t xml:space="preserve">                                       </t>
  </si>
  <si>
    <t>本  月</t>
  </si>
  <si>
    <t>比年初</t>
  </si>
  <si>
    <t>存款</t>
  </si>
  <si>
    <t>贷款</t>
  </si>
  <si>
    <t>余  额</t>
  </si>
  <si>
    <t>增减数</t>
  </si>
  <si>
    <t>本　月</t>
  </si>
  <si>
    <t>一、各项存款</t>
  </si>
  <si>
    <t>余　额</t>
  </si>
  <si>
    <t xml:space="preserve">    境内存款</t>
  </si>
  <si>
    <t>全部金融机构</t>
  </si>
  <si>
    <t xml:space="preserve">     #住户存款</t>
  </si>
  <si>
    <t>一、大型银行</t>
  </si>
  <si>
    <t xml:space="preserve">    境外存款</t>
  </si>
  <si>
    <t xml:space="preserve">  1、工商银行</t>
  </si>
  <si>
    <t>二、各项贷款</t>
  </si>
  <si>
    <t xml:space="preserve">  2、建设银行</t>
  </si>
  <si>
    <t xml:space="preserve">    境内贷款</t>
  </si>
  <si>
    <t xml:space="preserve">  3、农业银行</t>
  </si>
  <si>
    <t xml:space="preserve">     #住户贷款</t>
  </si>
  <si>
    <t xml:space="preserve">  4、中国银行</t>
  </si>
  <si>
    <t xml:space="preserve">    境外贷款</t>
  </si>
  <si>
    <t xml:space="preserve">  5、国家开发银行</t>
  </si>
  <si>
    <r>
      <t xml:space="preserve">  </t>
    </r>
    <r>
      <rPr>
        <b/>
        <sz val="11"/>
        <rFont val="宋体"/>
        <family val="0"/>
      </rPr>
      <t>6</t>
    </r>
    <r>
      <rPr>
        <b/>
        <sz val="11"/>
        <rFont val="宋体"/>
        <family val="0"/>
      </rPr>
      <t>、交通银行</t>
    </r>
  </si>
  <si>
    <r>
      <t xml:space="preserve">  </t>
    </r>
    <r>
      <rPr>
        <b/>
        <sz val="11"/>
        <rFont val="宋体"/>
        <family val="0"/>
      </rPr>
      <t>7</t>
    </r>
    <r>
      <rPr>
        <b/>
        <sz val="11"/>
        <rFont val="宋体"/>
        <family val="0"/>
      </rPr>
      <t>、邮政储蓄银行</t>
    </r>
  </si>
  <si>
    <t>二、中小型银行</t>
  </si>
  <si>
    <t xml:space="preserve">  1、招商银行</t>
  </si>
  <si>
    <t xml:space="preserve">  2、农业发展银行</t>
  </si>
  <si>
    <t xml:space="preserve">  3、浦发银行</t>
  </si>
  <si>
    <t xml:space="preserve">  4、中信银行</t>
  </si>
  <si>
    <t xml:space="preserve">  5、兴业银行</t>
  </si>
  <si>
    <t xml:space="preserve">  6、民生银行</t>
  </si>
  <si>
    <t xml:space="preserve">  7、光大银行</t>
  </si>
  <si>
    <t xml:space="preserve">  8、华夏银行</t>
  </si>
  <si>
    <t xml:space="preserve">  9、平安银行</t>
  </si>
  <si>
    <t xml:space="preserve">  10、广发银行</t>
  </si>
  <si>
    <t>三、区域性中小型银行</t>
  </si>
  <si>
    <t xml:space="preserve">  1、城市商业银行</t>
  </si>
  <si>
    <t>环比</t>
  </si>
  <si>
    <t>以上年同月为100</t>
  </si>
  <si>
    <t>累计比</t>
  </si>
  <si>
    <t>居民消费价格总指数</t>
  </si>
  <si>
    <t>本月</t>
  </si>
  <si>
    <t>-</t>
  </si>
  <si>
    <t xml:space="preserve">  工业用电量              </t>
  </si>
  <si>
    <r>
      <t xml:space="preserve">  11</t>
    </r>
    <r>
      <rPr>
        <b/>
        <sz val="11"/>
        <rFont val="宋体"/>
        <family val="0"/>
      </rPr>
      <t>、恒丰银行</t>
    </r>
  </si>
  <si>
    <t>一、食品烟酒</t>
  </si>
  <si>
    <t>二、衣着</t>
  </si>
  <si>
    <t>三、居住</t>
  </si>
  <si>
    <t>四、生活用品及服务</t>
  </si>
  <si>
    <t>五、交通和通信</t>
  </si>
  <si>
    <t>六、教育文化和娱乐</t>
  </si>
  <si>
    <t>七、医疗保健</t>
  </si>
  <si>
    <t>八、其他用品和服务</t>
  </si>
  <si>
    <t xml:space="preserve">  粮    食</t>
  </si>
  <si>
    <t xml:space="preserve">  鲜    菜</t>
  </si>
  <si>
    <t xml:space="preserve">  畜    肉</t>
  </si>
  <si>
    <t xml:space="preserve">  水 产 品</t>
  </si>
  <si>
    <t xml:space="preserve">  蛋</t>
  </si>
  <si>
    <t xml:space="preserve">  鲜    果</t>
  </si>
  <si>
    <t>按产业分</t>
  </si>
  <si>
    <t xml:space="preserve">    #工业投资</t>
  </si>
  <si>
    <t>按建设性质分</t>
  </si>
  <si>
    <t xml:space="preserve">  #民间投资</t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</si>
  <si>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#基础设施投资</t>
    </r>
  </si>
  <si>
    <r>
      <t xml:space="preserve"> </t>
    </r>
    <r>
      <rPr>
        <b/>
        <sz val="11"/>
        <rFont val="宋体"/>
        <family val="0"/>
      </rPr>
      <t xml:space="preserve"> </t>
    </r>
    <r>
      <rPr>
        <b/>
        <sz val="11"/>
        <rFont val="宋体"/>
        <family val="0"/>
      </rPr>
      <t>#房地产开发投资</t>
    </r>
  </si>
  <si>
    <t xml:space="preserve"> 第一产业</t>
  </si>
  <si>
    <t xml:space="preserve"> 第二产业</t>
  </si>
  <si>
    <t xml:space="preserve"> 第三产业</t>
  </si>
  <si>
    <t xml:space="preserve"> 新建</t>
  </si>
  <si>
    <t xml:space="preserve"> 扩建</t>
  </si>
  <si>
    <t xml:space="preserve"> 改建和技术改造</t>
  </si>
  <si>
    <t>速冻食品</t>
  </si>
  <si>
    <t>乳制品</t>
  </si>
  <si>
    <t>万米</t>
  </si>
  <si>
    <t>多色印刷品</t>
  </si>
  <si>
    <t>万对开色令</t>
  </si>
  <si>
    <t># 国有控股企业</t>
  </si>
  <si>
    <t>商品混凝土</t>
  </si>
  <si>
    <t>泵</t>
  </si>
  <si>
    <t>万立方米</t>
  </si>
  <si>
    <t>亿克拉</t>
  </si>
  <si>
    <t>房间空气调节器</t>
  </si>
  <si>
    <t>工业自动调节仪表与控制系统</t>
  </si>
  <si>
    <t>万台（套）</t>
  </si>
  <si>
    <t>发电量</t>
  </si>
  <si>
    <t>亿千瓦小时</t>
  </si>
  <si>
    <t>原煤</t>
  </si>
  <si>
    <t>万吨</t>
  </si>
  <si>
    <t>人造金钢石</t>
  </si>
  <si>
    <t xml:space="preserve">  其中：基本型乘用车（轿车）</t>
  </si>
  <si>
    <t xml:space="preserve">       运动型多用途乘用车（SUV）</t>
  </si>
  <si>
    <t xml:space="preserve">       客车</t>
  </si>
  <si>
    <t xml:space="preserve">  其中：新能源汽车</t>
  </si>
  <si>
    <t xml:space="preserve">  其中：智能手机</t>
  </si>
  <si>
    <t xml:space="preserve"> </t>
  </si>
  <si>
    <t xml:space="preserve">  12、浙商银行</t>
  </si>
  <si>
    <t xml:space="preserve">  13、渤海银行</t>
  </si>
  <si>
    <t># 高新技术产业</t>
  </si>
  <si>
    <t>单位：亿元</t>
  </si>
  <si>
    <t>`</t>
  </si>
  <si>
    <t xml:space="preserve">  地方财政一般公共预算收入</t>
  </si>
  <si>
    <t>-</t>
  </si>
  <si>
    <t>-</t>
  </si>
  <si>
    <t>·</t>
  </si>
  <si>
    <t>全社会用电量（亿千瓦时）</t>
  </si>
  <si>
    <t xml:space="preserve">     交通运输、仓储和邮政业</t>
  </si>
  <si>
    <t xml:space="preserve">     信息传输、软件和信息技术服务业</t>
  </si>
  <si>
    <t xml:space="preserve">     批发和零售业</t>
  </si>
  <si>
    <t xml:space="preserve">     住宿和餐饮业</t>
  </si>
  <si>
    <t xml:space="preserve">     金融业</t>
  </si>
  <si>
    <t xml:space="preserve">     房地产业</t>
  </si>
  <si>
    <t xml:space="preserve">     租赁和商务服务业</t>
  </si>
  <si>
    <t xml:space="preserve">     公共服务及管理组织</t>
  </si>
  <si>
    <t>环境污染防治专用设备</t>
  </si>
  <si>
    <t>城市轨道车辆</t>
  </si>
  <si>
    <t>辆</t>
  </si>
  <si>
    <t>-</t>
  </si>
  <si>
    <t>-</t>
  </si>
  <si>
    <t>单位：万平方米、亿元</t>
  </si>
  <si>
    <t>合计</t>
  </si>
  <si>
    <t>1.住宅</t>
  </si>
  <si>
    <t>2.办公楼</t>
  </si>
  <si>
    <t>3.商业营业用房</t>
  </si>
  <si>
    <t>万芯千米</t>
  </si>
  <si>
    <t>-</t>
  </si>
  <si>
    <t>规模以上工业综合能源消费量（万吨标准煤）</t>
  </si>
  <si>
    <t>单位工业增加值能耗增减率（%）</t>
  </si>
  <si>
    <t>全市主要经济指标（分月）</t>
  </si>
  <si>
    <t>单位：亿元、%</t>
  </si>
  <si>
    <t>月份</t>
  </si>
  <si>
    <t>生产总值</t>
  </si>
  <si>
    <t>总量</t>
  </si>
  <si>
    <t>增速</t>
  </si>
  <si>
    <t>累计增速</t>
  </si>
  <si>
    <t>当月增速</t>
  </si>
  <si>
    <t>累计总量</t>
  </si>
  <si>
    <t>当月总量</t>
  </si>
  <si>
    <t>2月</t>
  </si>
  <si>
    <t xml:space="preserve">  7、农村商业银行</t>
  </si>
  <si>
    <t xml:space="preserve">  8、村镇银行</t>
  </si>
  <si>
    <t xml:space="preserve">  2、中原银行</t>
  </si>
  <si>
    <t xml:space="preserve">  3、郑州银行</t>
  </si>
  <si>
    <t xml:space="preserve">  4、洛阳银行</t>
  </si>
  <si>
    <t xml:space="preserve">  5、焦作中旅银行</t>
  </si>
  <si>
    <t xml:space="preserve">  6、平顶山银行</t>
  </si>
  <si>
    <t>-</t>
  </si>
  <si>
    <t xml:space="preserve">  出口总值              </t>
  </si>
  <si>
    <t>万套</t>
  </si>
  <si>
    <t>万只（自然只）</t>
  </si>
  <si>
    <t>-</t>
  </si>
  <si>
    <t>硅酸盐水泥熟料</t>
  </si>
  <si>
    <t>纺织专用设备</t>
  </si>
  <si>
    <t>工业机器人</t>
  </si>
  <si>
    <t xml:space="preserve">       载货汽车</t>
  </si>
  <si>
    <t>光缆</t>
  </si>
  <si>
    <t>锂离子电池</t>
  </si>
  <si>
    <t>智能电视</t>
  </si>
  <si>
    <t>3月</t>
  </si>
  <si>
    <t>本月止累计</t>
  </si>
  <si>
    <t xml:space="preserve">                                    </t>
  </si>
  <si>
    <t>指              标</t>
  </si>
  <si>
    <t>一般公共预算支出</t>
  </si>
  <si>
    <t>外经外贸</t>
  </si>
  <si>
    <t>进出口总值</t>
  </si>
  <si>
    <t xml:space="preserve">   其中：进口总值</t>
  </si>
  <si>
    <t xml:space="preserve">        出口总值</t>
  </si>
  <si>
    <t>新批外资企业（个）</t>
  </si>
  <si>
    <t>合同外资额（万美元）</t>
  </si>
  <si>
    <t>实际利用外商直接投资（万美元）</t>
  </si>
  <si>
    <t xml:space="preserve">  税收收入</t>
  </si>
  <si>
    <t xml:space="preserve">  #增值税</t>
  </si>
  <si>
    <t xml:space="preserve">   企业所得税</t>
  </si>
  <si>
    <t xml:space="preserve">   个人所得税</t>
  </si>
  <si>
    <t xml:space="preserve">   资源税</t>
  </si>
  <si>
    <t xml:space="preserve">   城市维护建设税</t>
  </si>
  <si>
    <t xml:space="preserve">   房产税</t>
  </si>
  <si>
    <t xml:space="preserve">   印花税</t>
  </si>
  <si>
    <t xml:space="preserve">   城镇土地使用税</t>
  </si>
  <si>
    <t xml:space="preserve">   土地增值税</t>
  </si>
  <si>
    <t xml:space="preserve">   车船税</t>
  </si>
  <si>
    <t xml:space="preserve">   耕地占用税</t>
  </si>
  <si>
    <t xml:space="preserve">   契税</t>
  </si>
  <si>
    <t xml:space="preserve">   环境保护税</t>
  </si>
  <si>
    <t xml:space="preserve">   其他税收收入</t>
  </si>
  <si>
    <t xml:space="preserve">  非税收入</t>
  </si>
  <si>
    <t>#市本级</t>
  </si>
  <si>
    <t xml:space="preserve">  #一般公共服务支出</t>
  </si>
  <si>
    <t xml:space="preserve">   国防支出</t>
  </si>
  <si>
    <t xml:space="preserve">   公共安全支出</t>
  </si>
  <si>
    <t xml:space="preserve">   教育支出</t>
  </si>
  <si>
    <t xml:space="preserve">   科学技术支出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</si>
  <si>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</si>
  <si>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</si>
  <si>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</si>
  <si>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</si>
  <si>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城乡社区支出</t>
  </si>
  <si>
    <t xml:space="preserve">   农林水支出</t>
  </si>
  <si>
    <t xml:space="preserve">   交通运输支出</t>
  </si>
  <si>
    <t xml:space="preserve">   资源勘探信息等支出</t>
  </si>
  <si>
    <t xml:space="preserve">   商业服务业等支出</t>
  </si>
  <si>
    <t xml:space="preserve">   金融支出</t>
  </si>
  <si>
    <t xml:space="preserve">   自然资源海洋气象等支出</t>
  </si>
  <si>
    <t xml:space="preserve">   住房保障支出</t>
  </si>
  <si>
    <t xml:space="preserve">   粮油物资储备支出</t>
  </si>
  <si>
    <t xml:space="preserve">   灾害防治及应急管理支出</t>
  </si>
  <si>
    <t xml:space="preserve">   债务付息支出</t>
  </si>
  <si>
    <t xml:space="preserve">   其他支出</t>
  </si>
  <si>
    <t>主要工业经济指标</t>
  </si>
  <si>
    <t>亏损企业（个）</t>
  </si>
  <si>
    <t>利税总额</t>
  </si>
  <si>
    <t xml:space="preserve">  利润总额</t>
  </si>
  <si>
    <t>亏损企业亏损额</t>
  </si>
  <si>
    <t>产成品存货</t>
  </si>
  <si>
    <t>营业收入</t>
  </si>
  <si>
    <t>应收票据及应收帐款</t>
  </si>
  <si>
    <t>4月</t>
  </si>
  <si>
    <t xml:space="preserve">全市主要经济指标  </t>
  </si>
  <si>
    <t>5月</t>
  </si>
  <si>
    <t>6月</t>
  </si>
  <si>
    <t>7月</t>
  </si>
  <si>
    <t>产品销售率(%)</t>
  </si>
  <si>
    <t>8月</t>
  </si>
  <si>
    <t>-</t>
  </si>
  <si>
    <t>9月</t>
  </si>
  <si>
    <t>饮料</t>
  </si>
  <si>
    <r>
      <t>1</t>
    </r>
    <r>
      <rPr>
        <b/>
        <sz val="11"/>
        <rFont val="宋体"/>
        <family val="0"/>
      </rPr>
      <t>0</t>
    </r>
    <r>
      <rPr>
        <b/>
        <sz val="11"/>
        <rFont val="宋体"/>
        <family val="0"/>
      </rPr>
      <t>月</t>
    </r>
  </si>
  <si>
    <r>
      <t>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</t>
    </r>
  </si>
  <si>
    <t xml:space="preserve">  9、财务公司</t>
  </si>
  <si>
    <t xml:space="preserve">  10、信托投资公司</t>
  </si>
  <si>
    <t xml:space="preserve">  11、九鼎金融租赁公司</t>
  </si>
  <si>
    <t xml:space="preserve">  12、外资银行</t>
  </si>
  <si>
    <r>
      <t>进出口总值 （11</t>
    </r>
    <r>
      <rPr>
        <b/>
        <sz val="11"/>
        <rFont val="宋体"/>
        <family val="0"/>
      </rPr>
      <t>月）</t>
    </r>
  </si>
  <si>
    <r>
      <t>实际利用外商直接投资（亿美元）（1</t>
    </r>
    <r>
      <rPr>
        <b/>
        <sz val="11"/>
        <rFont val="宋体"/>
        <family val="0"/>
      </rPr>
      <t>1月）</t>
    </r>
  </si>
  <si>
    <r>
      <t>1</t>
    </r>
    <r>
      <rPr>
        <b/>
        <sz val="11"/>
        <rFont val="宋体"/>
        <family val="0"/>
      </rPr>
      <t>2</t>
    </r>
    <r>
      <rPr>
        <b/>
        <sz val="11"/>
        <rFont val="宋体"/>
        <family val="0"/>
      </rPr>
      <t>月</t>
    </r>
  </si>
  <si>
    <r>
      <t>（1</t>
    </r>
    <r>
      <rPr>
        <b/>
        <sz val="11"/>
        <rFont val="宋体"/>
        <family val="0"/>
      </rPr>
      <t xml:space="preserve">1月份）    </t>
    </r>
  </si>
  <si>
    <r>
      <t>（1</t>
    </r>
    <r>
      <rPr>
        <b/>
        <sz val="11"/>
        <rFont val="宋体"/>
        <family val="0"/>
      </rPr>
      <t xml:space="preserve">1月份）                                                                                                           </t>
    </r>
  </si>
  <si>
    <t>上涨4.3个百分点</t>
  </si>
  <si>
    <t>上涨3.1个百分点</t>
  </si>
  <si>
    <t>郑州市四环线及大河路快速化工程</t>
  </si>
  <si>
    <t>路线全长约93.3km，由大河路、东四环、南四环及西四环闭合环线组成，包括旧路改建路段86.3km，新建路段7km。</t>
  </si>
  <si>
    <t>郑州轨道交通2号线二期工程项目</t>
  </si>
  <si>
    <t>北起天山路站，南至刘庄站，长9.44公里，均为地下站，设车站6座。</t>
  </si>
  <si>
    <t>郑州市轨道交通3号线一期工程</t>
  </si>
  <si>
    <t>郑州地铁3号线是一条由西北至东南的斜向径向轨道交通骨干线路，线路全长41.0公里。</t>
  </si>
  <si>
    <t>郑州市轨道交通4号线工程</t>
  </si>
  <si>
    <t>起于安顺路站，止于河西北路站，线路全长30.135公里，均为地下线，全线共设车站28座。</t>
  </si>
  <si>
    <t>郑州市轨道交通5号线工程</t>
  </si>
  <si>
    <t>5号线路全长约40.4km，均为地下线，设车站32座，其中换乘站15座。</t>
  </si>
  <si>
    <t>郑州市轨道交通 6 号线</t>
  </si>
  <si>
    <t>项目起始于贾峪一中站，终点至祥云大道站，线路全长47.3公里。</t>
  </si>
  <si>
    <t>郑州市107辅道快速化工程</t>
  </si>
  <si>
    <t>北起北四环，南到南四环，设计全长约20公里，全线采用“高架+隧道”形式。</t>
  </si>
  <si>
    <t>新力电力异地迁建2X600MW级供热机组工程</t>
  </si>
  <si>
    <t>该项目是河南投资集团的大型火电项目，新址位于荥阳市贾峪镇。</t>
  </si>
  <si>
    <t>郑州奥林匹克体育中心</t>
  </si>
  <si>
    <t>主要建设内容包括6万座的大型体育场、1.6万座体育馆、3000座游泳馆、综合健身中心等。</t>
  </si>
  <si>
    <t>上海汽车集团股份有限公司乘用车郑州分公司新增24万台产能项目</t>
  </si>
  <si>
    <t>上汽集团乘用车郑州工厂二期新增24万台产能项目位于郑州经开区，总投资约53.6亿元人民币。</t>
  </si>
  <si>
    <t>城镇居民人均可支配收入（元）</t>
  </si>
  <si>
    <t>-</t>
  </si>
  <si>
    <t>农村居民人均可支配收入（元）</t>
  </si>
  <si>
    <t>比去年±%</t>
  </si>
  <si>
    <t>本月</t>
  </si>
  <si>
    <t>比去年同月±%</t>
  </si>
  <si>
    <t>比去年±%</t>
  </si>
  <si>
    <t>2019年</t>
  </si>
  <si>
    <r>
      <t>201</t>
    </r>
    <r>
      <rPr>
        <b/>
        <sz val="11"/>
        <rFont val="宋体"/>
        <family val="0"/>
      </rPr>
      <t>8</t>
    </r>
    <r>
      <rPr>
        <b/>
        <sz val="11"/>
        <rFont val="宋体"/>
        <family val="0"/>
      </rPr>
      <t xml:space="preserve">年 </t>
    </r>
  </si>
  <si>
    <t xml:space="preserve">2019年 </t>
  </si>
  <si>
    <t>本月</t>
  </si>
  <si>
    <t>2019年完成投资</t>
  </si>
  <si>
    <t>比去年±%</t>
  </si>
  <si>
    <t>本月比去年同月±%</t>
  </si>
  <si>
    <t>2019年比去年±%</t>
  </si>
  <si>
    <t>2019年比去年±%</t>
  </si>
  <si>
    <t xml:space="preserve">2019年 </t>
  </si>
  <si>
    <t>万台</t>
  </si>
  <si>
    <t>医疗仪器设备及器械</t>
  </si>
  <si>
    <r>
      <t>下降0</t>
    </r>
    <r>
      <rPr>
        <sz val="11"/>
        <rFont val="宋体"/>
        <family val="0"/>
      </rPr>
      <t>.7个百分点</t>
    </r>
  </si>
  <si>
    <t xml:space="preserve">  第一产业增加值</t>
  </si>
  <si>
    <t xml:space="preserve">  第二产业增加值</t>
  </si>
  <si>
    <t xml:space="preserve">  第三产业增加值</t>
  </si>
  <si>
    <t>生产总值</t>
  </si>
  <si>
    <t>-</t>
  </si>
  <si>
    <r>
      <t>下降0</t>
    </r>
    <r>
      <rPr>
        <sz val="11"/>
        <rFont val="宋体"/>
        <family val="0"/>
      </rPr>
      <t>.7个百分点</t>
    </r>
  </si>
  <si>
    <t>投资完成额比去年±%</t>
  </si>
  <si>
    <t>比去年±%</t>
  </si>
  <si>
    <t>各县（市）、区主要经济指标（一）</t>
  </si>
  <si>
    <t>各县（市）、区主要经济指标（二）</t>
  </si>
  <si>
    <t>各县（市）、区主要经济指标（三）</t>
  </si>
  <si>
    <t>各县（市）、区主要经济指标（四）</t>
  </si>
  <si>
    <t>各县（市）、区主要经济指标（五）</t>
  </si>
  <si>
    <t>各县（市）、区主要经济指标（六）</t>
  </si>
  <si>
    <t>各县（市）、区主要经济指标（七）</t>
  </si>
  <si>
    <t>各县（市）、区主要经济指标（八）</t>
  </si>
  <si>
    <t>单位：万元</t>
  </si>
  <si>
    <r>
      <t>（1</t>
    </r>
    <r>
      <rPr>
        <b/>
        <sz val="11"/>
        <rFont val="宋体"/>
        <family val="0"/>
      </rPr>
      <t>1</t>
    </r>
    <r>
      <rPr>
        <b/>
        <sz val="11"/>
        <rFont val="宋体"/>
        <family val="0"/>
      </rPr>
      <t>月份）</t>
    </r>
  </si>
  <si>
    <t>单位：元</t>
  </si>
  <si>
    <t>单位：万美元、吨标准煤</t>
  </si>
  <si>
    <t>名称</t>
  </si>
  <si>
    <t>第一产业增加值</t>
  </si>
  <si>
    <t>第二产业增加值</t>
  </si>
  <si>
    <t>第三产业增加值</t>
  </si>
  <si>
    <t>限额以上单位消费品零售总额</t>
  </si>
  <si>
    <t>规模以上工业增加值</t>
  </si>
  <si>
    <t>固定资产投资</t>
  </si>
  <si>
    <t>其中：房地产投资(%)</t>
  </si>
  <si>
    <t>实际利用外商直接投资</t>
  </si>
  <si>
    <t>城镇居民人均可支配收入</t>
  </si>
  <si>
    <t>农村居民人均可支配收入</t>
  </si>
  <si>
    <t>规模以上工业综合能源消费量</t>
  </si>
  <si>
    <t>单位工业增加值能耗增减率（％）</t>
  </si>
  <si>
    <t xml:space="preserve">2019年 </t>
  </si>
  <si>
    <t>比去年±%</t>
  </si>
  <si>
    <t>本月比去年同月±%</t>
  </si>
  <si>
    <t>2019年比去年±%</t>
  </si>
  <si>
    <t xml:space="preserve">2019年 </t>
  </si>
  <si>
    <t>比去年±%</t>
  </si>
  <si>
    <t>累计</t>
  </si>
  <si>
    <t>比去年同期±%</t>
  </si>
  <si>
    <t>本月末</t>
  </si>
  <si>
    <t>比年初±%</t>
  </si>
  <si>
    <t>中原区</t>
  </si>
  <si>
    <t>中牟县</t>
  </si>
  <si>
    <t>二七区</t>
  </si>
  <si>
    <t>巩义市</t>
  </si>
  <si>
    <t>管城区</t>
  </si>
  <si>
    <t>荥阳市</t>
  </si>
  <si>
    <t>金水区</t>
  </si>
  <si>
    <t>新密市</t>
  </si>
  <si>
    <t>上街区</t>
  </si>
  <si>
    <t>新郑市</t>
  </si>
  <si>
    <t>惠济区</t>
  </si>
  <si>
    <t>登封市</t>
  </si>
  <si>
    <t>经开区</t>
  </si>
  <si>
    <t>高新区</t>
  </si>
  <si>
    <t>郑东新区</t>
  </si>
  <si>
    <t xml:space="preserve">  郑东新区</t>
  </si>
  <si>
    <t>航空港实验区</t>
  </si>
  <si>
    <t xml:space="preserve"> </t>
  </si>
</sst>
</file>

<file path=xl/styles.xml><?xml version="1.0" encoding="utf-8"?>
<styleSheet xmlns="http://schemas.openxmlformats.org/spreadsheetml/2006/main">
  <numFmts count="5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 "/>
    <numFmt numFmtId="185" formatCode="0.0_ "/>
    <numFmt numFmtId="186" formatCode="0.00_ "/>
    <numFmt numFmtId="187" formatCode="0.0"/>
    <numFmt numFmtId="188" formatCode="0.0;_㠀"/>
    <numFmt numFmtId="189" formatCode="0.0;[Red]0.0"/>
    <numFmt numFmtId="190" formatCode="0.00_);[Red]\(0.00\)"/>
    <numFmt numFmtId="191" formatCode="0.00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0.000000"/>
    <numFmt numFmtId="197" formatCode="0.00000"/>
    <numFmt numFmtId="198" formatCode="0.0000"/>
    <numFmt numFmtId="199" formatCode="#,###.00"/>
    <numFmt numFmtId="200" formatCode="0.0000000"/>
    <numFmt numFmtId="201" formatCode="#,###"/>
    <numFmt numFmtId="202" formatCode="0.00000000"/>
    <numFmt numFmtId="203" formatCode="00"/>
    <numFmt numFmtId="204" formatCode="yyyy&quot;年&quot;m&quot;月&quot;;@"/>
    <numFmt numFmtId="205" formatCode="0_);[Red]\(0\)"/>
    <numFmt numFmtId="206" formatCode="0.0_);[Red]\(0.0\)"/>
    <numFmt numFmtId="207" formatCode="#,##0.0"/>
    <numFmt numFmtId="208" formatCode="#,##0.000"/>
    <numFmt numFmtId="209" formatCode="0.000_ "/>
    <numFmt numFmtId="210" formatCode="#,###.0"/>
    <numFmt numFmtId="211" formatCode="#."/>
    <numFmt numFmtId="212" formatCode="_-&quot;$&quot;* #,##0_-;\-&quot;$&quot;* #,##0_-;_-&quot;$&quot;* &quot;-&quot;_-;_-@_-"/>
    <numFmt numFmtId="213" formatCode="#,##0;\(#,##0\)"/>
    <numFmt numFmtId="214" formatCode="\$#.00"/>
    <numFmt numFmtId="215" formatCode="\$#,##0.00;\(\$#,##0.00\)"/>
    <numFmt numFmtId="216" formatCode="#,##0;\-#,##0;&quot;-&quot;"/>
    <numFmt numFmtId="217" formatCode="\$#,##0;\(\$#,##0\)"/>
    <numFmt numFmtId="218" formatCode="#,##0.0000"/>
    <numFmt numFmtId="219" formatCode="&quot;$&quot;#,##0;[Red]\-&quot;$&quot;#,##0"/>
    <numFmt numFmtId="220" formatCode="&quot;$&quot;#,##0;\-&quot;$&quot;#,##0"/>
    <numFmt numFmtId="221" formatCode="0.00;[Red]0.00"/>
  </numFmts>
  <fonts count="113">
    <font>
      <sz val="12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3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0"/>
      <name val="Helv"/>
      <family val="2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6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6"/>
      <name val="黑体"/>
      <family val="3"/>
    </font>
    <font>
      <sz val="16"/>
      <name val="Helv"/>
      <family val="2"/>
    </font>
    <font>
      <b/>
      <sz val="8"/>
      <name val="黑体"/>
      <family val="3"/>
    </font>
    <font>
      <b/>
      <sz val="16"/>
      <name val="宋体"/>
      <family val="0"/>
    </font>
    <font>
      <sz val="16"/>
      <name val="Times New Roman"/>
      <family val="1"/>
    </font>
    <font>
      <sz val="10.5"/>
      <name val="Times New Roman"/>
      <family val="1"/>
    </font>
    <font>
      <b/>
      <sz val="10"/>
      <name val="Arial"/>
      <family val="2"/>
    </font>
    <font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sz val="1"/>
      <color indexed="16"/>
      <name val="Courier"/>
      <family val="3"/>
    </font>
    <font>
      <sz val="1"/>
      <color indexed="8"/>
      <name val="Courier"/>
      <family val="3"/>
    </font>
    <font>
      <sz val="10"/>
      <name val="Arial"/>
      <family val="2"/>
    </font>
    <font>
      <sz val="10"/>
      <color indexed="8"/>
      <name val="Arial"/>
      <family val="2"/>
    </font>
    <font>
      <sz val="1"/>
      <color indexed="63"/>
      <name val="Courier"/>
      <family val="3"/>
    </font>
    <font>
      <sz val="1"/>
      <color indexed="18"/>
      <name val="Courier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2"/>
      <color indexed="9"/>
      <name val="宋体"/>
      <family val="0"/>
    </font>
    <font>
      <sz val="12"/>
      <color indexed="8"/>
      <name val="宋体"/>
      <family val="0"/>
    </font>
    <font>
      <b/>
      <sz val="10"/>
      <name val="MS Sans Serif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b/>
      <i/>
      <sz val="16"/>
      <name val="Helv"/>
      <family val="2"/>
    </font>
    <font>
      <sz val="8"/>
      <name val="Times New Roman"/>
      <family val="1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20"/>
      <name val="微软雅黑"/>
      <family val="2"/>
    </font>
    <font>
      <sz val="12"/>
      <color indexed="16"/>
      <name val="宋体"/>
      <family val="0"/>
    </font>
    <font>
      <sz val="11"/>
      <color indexed="17"/>
      <name val="Tahoma"/>
      <family val="2"/>
    </font>
    <font>
      <sz val="11"/>
      <color indexed="17"/>
      <name val="微软雅黑"/>
      <family val="2"/>
    </font>
    <font>
      <sz val="12"/>
      <color indexed="17"/>
      <name val="宋体"/>
      <family val="0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name val="바탕체"/>
      <family val="3"/>
    </font>
    <font>
      <sz val="12"/>
      <name val="官帕眉"/>
      <family val="0"/>
    </font>
    <font>
      <b/>
      <sz val="12"/>
      <color indexed="8"/>
      <name val="宋体"/>
      <family val="0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b/>
      <sz val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宋体"/>
      <family val="0"/>
    </font>
    <font>
      <b/>
      <sz val="24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Helv"/>
      <family val="2"/>
    </font>
    <font>
      <b/>
      <sz val="15"/>
      <color indexed="56"/>
      <name val="宋体"/>
      <family val="0"/>
    </font>
    <font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5"/>
      <color theme="3"/>
      <name val="Calibri"/>
      <family val="0"/>
    </font>
    <font>
      <sz val="18"/>
      <color theme="3"/>
      <name val="Cambria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2"/>
      <name val="Calibri"/>
      <family val="0"/>
    </font>
    <font>
      <b/>
      <sz val="11"/>
      <name val="Calibri"/>
      <family val="0"/>
    </font>
    <font>
      <b/>
      <sz val="8"/>
      <name val="宋体"/>
      <family val="2"/>
    </font>
  </fonts>
  <fills count="6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14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40" fillId="0" borderId="0">
      <alignment vertical="top"/>
      <protection/>
    </xf>
    <xf numFmtId="211" fontId="37" fillId="0" borderId="0">
      <alignment/>
      <protection locked="0"/>
    </xf>
    <xf numFmtId="0" fontId="3" fillId="0" borderId="0">
      <alignment/>
      <protection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0" fontId="3" fillId="0" borderId="0">
      <alignment/>
      <protection/>
    </xf>
    <xf numFmtId="211" fontId="38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41" fillId="0" borderId="0">
      <alignment/>
      <protection locked="0"/>
    </xf>
    <xf numFmtId="211" fontId="42" fillId="0" borderId="0">
      <alignment/>
      <protection locked="0"/>
    </xf>
    <xf numFmtId="0" fontId="0" fillId="0" borderId="0">
      <alignment/>
      <protection/>
    </xf>
    <xf numFmtId="0" fontId="39" fillId="0" borderId="0">
      <alignment/>
      <protection/>
    </xf>
    <xf numFmtId="0" fontId="43" fillId="2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43" fillId="2" borderId="0" applyNumberFormat="0" applyBorder="0" applyAlignment="0" applyProtection="0"/>
    <xf numFmtId="0" fontId="43" fillId="4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43" fillId="4" borderId="0" applyNumberFormat="0" applyBorder="0" applyAlignment="0" applyProtection="0"/>
    <xf numFmtId="0" fontId="43" fillId="6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43" fillId="6" borderId="0" applyNumberFormat="0" applyBorder="0" applyAlignment="0" applyProtection="0"/>
    <xf numFmtId="0" fontId="43" fillId="8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43" fillId="8" borderId="0" applyNumberFormat="0" applyBorder="0" applyAlignment="0" applyProtection="0"/>
    <xf numFmtId="0" fontId="43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43" fillId="10" borderId="0" applyNumberFormat="0" applyBorder="0" applyAlignment="0" applyProtection="0"/>
    <xf numFmtId="0" fontId="43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43" fillId="12" borderId="0" applyNumberFormat="0" applyBorder="0" applyAlignment="0" applyProtection="0"/>
    <xf numFmtId="0" fontId="1" fillId="14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90" fillId="3" borderId="0" applyNumberFormat="0" applyBorder="0" applyAlignment="0" applyProtection="0"/>
    <xf numFmtId="0" fontId="1" fillId="12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90" fillId="5" borderId="0" applyNumberFormat="0" applyBorder="0" applyAlignment="0" applyProtection="0"/>
    <xf numFmtId="0" fontId="1" fillId="15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90" fillId="7" borderId="0" applyNumberFormat="0" applyBorder="0" applyAlignment="0" applyProtection="0"/>
    <xf numFmtId="0" fontId="1" fillId="14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90" fillId="9" borderId="0" applyNumberFormat="0" applyBorder="0" applyAlignment="0" applyProtection="0"/>
    <xf numFmtId="0" fontId="1" fillId="10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90" fillId="11" borderId="0" applyNumberFormat="0" applyBorder="0" applyAlignment="0" applyProtection="0"/>
    <xf numFmtId="0" fontId="1" fillId="12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0" fontId="90" fillId="13" borderId="0" applyNumberFormat="0" applyBorder="0" applyAlignment="0" applyProtection="0"/>
    <xf numFmtId="211" fontId="38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41" fillId="0" borderId="0">
      <alignment/>
      <protection locked="0"/>
    </xf>
    <xf numFmtId="211" fontId="38" fillId="0" borderId="0">
      <alignment/>
      <protection locked="0"/>
    </xf>
    <xf numFmtId="211" fontId="41" fillId="0" borderId="0">
      <alignment/>
      <protection locked="0"/>
    </xf>
    <xf numFmtId="0" fontId="43" fillId="1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43" fillId="16" borderId="0" applyNumberFormat="0" applyBorder="0" applyAlignment="0" applyProtection="0"/>
    <xf numFmtId="0" fontId="43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43" fillId="18" borderId="0" applyNumberFormat="0" applyBorder="0" applyAlignment="0" applyProtection="0"/>
    <xf numFmtId="0" fontId="43" fillId="20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43" fillId="20" borderId="0" applyNumberFormat="0" applyBorder="0" applyAlignment="0" applyProtection="0"/>
    <xf numFmtId="0" fontId="43" fillId="8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43" fillId="8" borderId="0" applyNumberFormat="0" applyBorder="0" applyAlignment="0" applyProtection="0"/>
    <xf numFmtId="0" fontId="43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43" fillId="16" borderId="0" applyNumberFormat="0" applyBorder="0" applyAlignment="0" applyProtection="0"/>
    <xf numFmtId="0" fontId="43" fillId="24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3" fillId="24" borderId="0" applyNumberFormat="0" applyBorder="0" applyAlignment="0" applyProtection="0"/>
    <xf numFmtId="0" fontId="1" fillId="26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90" fillId="17" borderId="0" applyNumberFormat="0" applyBorder="0" applyAlignment="0" applyProtection="0"/>
    <xf numFmtId="0" fontId="1" fillId="18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90" fillId="19" borderId="0" applyNumberFormat="0" applyBorder="0" applyAlignment="0" applyProtection="0"/>
    <xf numFmtId="0" fontId="1" fillId="27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90" fillId="21" borderId="0" applyNumberFormat="0" applyBorder="0" applyAlignment="0" applyProtection="0"/>
    <xf numFmtId="0" fontId="1" fillId="26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90" fillId="22" borderId="0" applyNumberFormat="0" applyBorder="0" applyAlignment="0" applyProtection="0"/>
    <xf numFmtId="0" fontId="1" fillId="16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90" fillId="23" borderId="0" applyNumberFormat="0" applyBorder="0" applyAlignment="0" applyProtection="0"/>
    <xf numFmtId="0" fontId="1" fillId="12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90" fillId="25" borderId="0" applyNumberFormat="0" applyBorder="0" applyAlignment="0" applyProtection="0"/>
    <xf numFmtId="0" fontId="44" fillId="28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4" fillId="28" borderId="0" applyNumberFormat="0" applyBorder="0" applyAlignment="0" applyProtection="0"/>
    <xf numFmtId="0" fontId="4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4" fillId="18" borderId="0" applyNumberFormat="0" applyBorder="0" applyAlignment="0" applyProtection="0"/>
    <xf numFmtId="0" fontId="44" fillId="20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4" fillId="20" borderId="0" applyNumberFormat="0" applyBorder="0" applyAlignment="0" applyProtection="0"/>
    <xf numFmtId="0" fontId="44" fillId="32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4" fillId="34" borderId="0" applyNumberFormat="0" applyBorder="0" applyAlignment="0" applyProtection="0"/>
    <xf numFmtId="0" fontId="44" fillId="36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4" fillId="36" borderId="0" applyNumberFormat="0" applyBorder="0" applyAlignment="0" applyProtection="0"/>
    <xf numFmtId="0" fontId="4" fillId="34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91" fillId="29" borderId="0" applyNumberFormat="0" applyBorder="0" applyAlignment="0" applyProtection="0"/>
    <xf numFmtId="0" fontId="4" fillId="18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91" fillId="30" borderId="0" applyNumberFormat="0" applyBorder="0" applyAlignment="0" applyProtection="0"/>
    <xf numFmtId="0" fontId="4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4" fillId="26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91" fillId="33" borderId="0" applyNumberFormat="0" applyBorder="0" applyAlignment="0" applyProtection="0"/>
    <xf numFmtId="0" fontId="4" fillId="34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91" fillId="35" borderId="0" applyNumberFormat="0" applyBorder="0" applyAlignment="0" applyProtection="0"/>
    <xf numFmtId="0" fontId="4" fillId="12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91" fillId="37" borderId="0" applyNumberFormat="0" applyBorder="0" applyAlignment="0" applyProtection="0"/>
    <xf numFmtId="0" fontId="45" fillId="38" borderId="0" applyNumberFormat="0" applyBorder="0" applyAlignment="0" applyProtection="0"/>
    <xf numFmtId="0" fontId="46" fillId="2" borderId="0" applyNumberFormat="0" applyBorder="0" applyAlignment="0" applyProtection="0"/>
    <xf numFmtId="0" fontId="46" fillId="2" borderId="0" applyNumberFormat="0" applyBorder="0" applyAlignment="0" applyProtection="0"/>
    <xf numFmtId="0" fontId="45" fillId="16" borderId="0" applyNumberFormat="0" applyBorder="0" applyAlignment="0" applyProtection="0"/>
    <xf numFmtId="0" fontId="45" fillId="39" borderId="0" applyNumberFormat="0" applyBorder="0" applyAlignment="0" applyProtection="0"/>
    <xf numFmtId="0" fontId="46" fillId="15" borderId="0" applyNumberFormat="0" applyBorder="0" applyAlignment="0" applyProtection="0"/>
    <xf numFmtId="0" fontId="46" fillId="26" borderId="0" applyNumberFormat="0" applyBorder="0" applyAlignment="0" applyProtection="0"/>
    <xf numFmtId="0" fontId="45" fillId="40" borderId="0" applyNumberFormat="0" applyBorder="0" applyAlignment="0" applyProtection="0"/>
    <xf numFmtId="0" fontId="45" fillId="40" borderId="0" applyNumberFormat="0" applyBorder="0" applyAlignment="0" applyProtection="0"/>
    <xf numFmtId="0" fontId="46" fillId="15" borderId="0" applyNumberFormat="0" applyBorder="0" applyAlignment="0" applyProtection="0"/>
    <xf numFmtId="0" fontId="46" fillId="6" borderId="0" applyNumberFormat="0" applyBorder="0" applyAlignment="0" applyProtection="0"/>
    <xf numFmtId="0" fontId="45" fillId="26" borderId="0" applyNumberFormat="0" applyBorder="0" applyAlignment="0" applyProtection="0"/>
    <xf numFmtId="0" fontId="45" fillId="38" borderId="0" applyNumberFormat="0" applyBorder="0" applyAlignment="0" applyProtection="0"/>
    <xf numFmtId="0" fontId="46" fillId="2" borderId="0" applyNumberFormat="0" applyBorder="0" applyAlignment="0" applyProtection="0"/>
    <xf numFmtId="0" fontId="46" fillId="26" borderId="0" applyNumberFormat="0" applyBorder="0" applyAlignment="0" applyProtection="0"/>
    <xf numFmtId="0" fontId="45" fillId="26" borderId="0" applyNumberFormat="0" applyBorder="0" applyAlignment="0" applyProtection="0"/>
    <xf numFmtId="0" fontId="45" fillId="34" borderId="0" applyNumberFormat="0" applyBorder="0" applyAlignment="0" applyProtection="0"/>
    <xf numFmtId="0" fontId="46" fillId="10" borderId="0" applyNumberFormat="0" applyBorder="0" applyAlignment="0" applyProtection="0"/>
    <xf numFmtId="0" fontId="46" fillId="2" borderId="0" applyNumberFormat="0" applyBorder="0" applyAlignment="0" applyProtection="0"/>
    <xf numFmtId="0" fontId="45" fillId="16" borderId="0" applyNumberFormat="0" applyBorder="0" applyAlignment="0" applyProtection="0"/>
    <xf numFmtId="0" fontId="45" fillId="36" borderId="0" applyNumberFormat="0" applyBorder="0" applyAlignment="0" applyProtection="0"/>
    <xf numFmtId="0" fontId="46" fillId="15" borderId="0" applyNumberFormat="0" applyBorder="0" applyAlignment="0" applyProtection="0"/>
    <xf numFmtId="0" fontId="46" fillId="12" borderId="0" applyNumberFormat="0" applyBorder="0" applyAlignment="0" applyProtection="0"/>
    <xf numFmtId="0" fontId="45" fillId="12" borderId="0" applyNumberFormat="0" applyBorder="0" applyAlignment="0" applyProtection="0"/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6" fontId="40" fillId="0" borderId="0" applyFill="0" applyBorder="0" applyAlignment="0">
      <protection/>
    </xf>
    <xf numFmtId="0" fontId="4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13" fontId="35" fillId="0" borderId="0">
      <alignment/>
      <protection/>
    </xf>
    <xf numFmtId="4" fontId="38" fillId="0" borderId="0">
      <alignment/>
      <protection locked="0"/>
    </xf>
    <xf numFmtId="212" fontId="0" fillId="0" borderId="0" applyFont="0" applyFill="0" applyBorder="0" applyAlignment="0" applyProtection="0"/>
    <xf numFmtId="214" fontId="38" fillId="0" borderId="0">
      <alignment/>
      <protection locked="0"/>
    </xf>
    <xf numFmtId="215" fontId="35" fillId="0" borderId="0">
      <alignment/>
      <protection/>
    </xf>
    <xf numFmtId="0" fontId="48" fillId="0" borderId="0" applyProtection="0">
      <alignment/>
    </xf>
    <xf numFmtId="217" fontId="35" fillId="0" borderId="0">
      <alignment/>
      <protection/>
    </xf>
    <xf numFmtId="0" fontId="39" fillId="0" borderId="0">
      <alignment/>
      <protection/>
    </xf>
    <xf numFmtId="2" fontId="48" fillId="0" borderId="0" applyProtection="0">
      <alignment/>
    </xf>
    <xf numFmtId="0" fontId="49" fillId="26" borderId="0" applyNumberFormat="0" applyBorder="0" applyAlignment="0" applyProtection="0"/>
    <xf numFmtId="0" fontId="50" fillId="0" borderId="1" applyNumberFormat="0" applyAlignment="0" applyProtection="0"/>
    <xf numFmtId="0" fontId="50" fillId="0" borderId="2">
      <alignment horizontal="left" vertical="center"/>
      <protection/>
    </xf>
    <xf numFmtId="0" fontId="51" fillId="0" borderId="0" applyProtection="0">
      <alignment/>
    </xf>
    <xf numFmtId="0" fontId="50" fillId="0" borderId="0" applyProtection="0">
      <alignment/>
    </xf>
    <xf numFmtId="0" fontId="49" fillId="14" borderId="3" applyNumberFormat="0" applyBorder="0" applyAlignment="0" applyProtection="0"/>
    <xf numFmtId="37" fontId="52" fillId="0" borderId="0">
      <alignment/>
      <protection/>
    </xf>
    <xf numFmtId="0" fontId="53" fillId="0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10" fontId="0" fillId="0" borderId="0" applyFont="0" applyFill="0" applyBorder="0" applyAlignment="0" applyProtection="0"/>
    <xf numFmtId="1" fontId="39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48" fillId="0" borderId="4" applyProtection="0">
      <alignment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38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41" fillId="0" borderId="0">
      <alignment/>
      <protection locked="0"/>
    </xf>
    <xf numFmtId="211" fontId="38" fillId="0" borderId="0">
      <alignment/>
      <protection locked="0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56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56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2" fillId="0" borderId="7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57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57" fillId="0" borderId="8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4" fillId="0" borderId="9" applyNumberFormat="0" applyFill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3" fillId="0" borderId="10" applyNumberFormat="0" applyFill="0" applyAlignment="0" applyProtection="0"/>
    <xf numFmtId="0" fontId="58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58" fillId="0" borderId="11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95" fillId="0" borderId="12" applyNumberFormat="0" applyFill="0" applyAlignment="0" applyProtection="0"/>
    <xf numFmtId="0" fontId="13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59" fillId="4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97" fillId="41" borderId="0" applyNumberFormat="0" applyBorder="0" applyAlignment="0" applyProtection="0"/>
    <xf numFmtId="0" fontId="14" fillId="4" borderId="0" applyNumberFormat="0" applyBorder="0" applyAlignment="0" applyProtection="0"/>
    <xf numFmtId="0" fontId="60" fillId="4" borderId="0" applyNumberFormat="0" applyBorder="0" applyAlignment="0" applyProtection="0"/>
    <xf numFmtId="0" fontId="6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8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14" fillId="4" borderId="0" applyNumberFormat="0" applyBorder="0" applyAlignment="0" applyProtection="0"/>
    <xf numFmtId="211" fontId="41" fillId="0" borderId="0">
      <alignment/>
      <protection locked="0"/>
    </xf>
    <xf numFmtId="0" fontId="90" fillId="0" borderId="0">
      <alignment vertical="center"/>
      <protection/>
    </xf>
    <xf numFmtId="0" fontId="34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9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6" fillId="0" borderId="0">
      <alignment/>
      <protection/>
    </xf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6" borderId="0" applyNumberFormat="0" applyBorder="0" applyAlignment="0" applyProtection="0"/>
    <xf numFmtId="0" fontId="62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62" fillId="6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98" fillId="42" borderId="0" applyNumberFormat="0" applyBorder="0" applyAlignment="0" applyProtection="0"/>
    <xf numFmtId="0" fontId="19" fillId="6" borderId="0" applyNumberFormat="0" applyBorder="0" applyAlignment="0" applyProtection="0"/>
    <xf numFmtId="0" fontId="63" fillId="6" borderId="0" applyNumberFormat="0" applyBorder="0" applyAlignment="0" applyProtection="0"/>
    <xf numFmtId="0" fontId="64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4" fillId="6" borderId="0" applyNumberFormat="0" applyBorder="0" applyAlignment="0" applyProtection="0"/>
    <xf numFmtId="0" fontId="64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19" fillId="6" borderId="0" applyNumberFormat="0" applyBorder="0" applyAlignment="0" applyProtection="0"/>
    <xf numFmtId="0" fontId="20" fillId="0" borderId="13" applyNumberFormat="0" applyFill="0" applyAlignment="0" applyProtection="0"/>
    <xf numFmtId="0" fontId="65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65" fillId="0" borderId="14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0" fontId="99" fillId="0" borderId="15" applyNumberFormat="0" applyFill="0" applyAlignment="0" applyProtection="0"/>
    <xf numFmtId="211" fontId="41" fillId="0" borderId="0">
      <alignment/>
      <protection locked="0"/>
    </xf>
    <xf numFmtId="211" fontId="37" fillId="0" borderId="0">
      <alignment/>
      <protection locked="0"/>
    </xf>
    <xf numFmtId="44" fontId="0" fillId="0" borderId="0" applyFont="0" applyFill="0" applyBorder="0" applyAlignment="0" applyProtection="0"/>
    <xf numFmtId="211" fontId="41" fillId="0" borderId="0">
      <alignment/>
      <protection locked="0"/>
    </xf>
    <xf numFmtId="42" fontId="0" fillId="0" borderId="0" applyFont="0" applyFill="0" applyBorder="0" applyAlignment="0" applyProtection="0"/>
    <xf numFmtId="0" fontId="9" fillId="14" borderId="16" applyNumberFormat="0" applyAlignment="0" applyProtection="0"/>
    <xf numFmtId="0" fontId="66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66" fillId="26" borderId="16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00" fillId="43" borderId="17" applyNumberFormat="0" applyAlignment="0" applyProtection="0"/>
    <xf numFmtId="0" fontId="18" fillId="40" borderId="18" applyNumberFormat="0" applyAlignment="0" applyProtection="0"/>
    <xf numFmtId="0" fontId="67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67" fillId="40" borderId="18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101" fillId="44" borderId="19" applyNumberFormat="0" applyAlignment="0" applyProtection="0"/>
    <xf numFmtId="0" fontId="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03" fillId="0" borderId="0" applyNumberFormat="0" applyFill="0" applyBorder="0" applyAlignment="0" applyProtection="0"/>
    <xf numFmtId="0" fontId="15" fillId="0" borderId="20" applyNumberFormat="0" applyFill="0" applyAlignment="0" applyProtection="0"/>
    <xf numFmtId="0" fontId="70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70" fillId="0" borderId="20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0" fontId="104" fillId="0" borderId="21" applyNumberFormat="0" applyFill="0" applyAlignment="0" applyProtection="0"/>
    <xf numFmtId="218" fontId="0" fillId="0" borderId="0" applyFont="0" applyFill="0" applyBorder="0" applyAlignment="0" applyProtection="0"/>
    <xf numFmtId="219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220" fontId="0" fillId="0" borderId="0" applyFont="0" applyFill="0" applyBorder="0" applyAlignment="0" applyProtection="0"/>
    <xf numFmtId="211" fontId="42" fillId="0" borderId="0">
      <alignment/>
      <protection locked="0"/>
    </xf>
    <xf numFmtId="211" fontId="38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37" fillId="0" borderId="0">
      <alignment/>
      <protection locked="0"/>
    </xf>
    <xf numFmtId="211" fontId="42" fillId="0" borderId="0">
      <alignment/>
      <protection locked="0"/>
    </xf>
    <xf numFmtId="211" fontId="42" fillId="0" borderId="0">
      <alignment/>
      <protection locked="0"/>
    </xf>
    <xf numFmtId="43" fontId="0" fillId="0" borderId="0" applyFont="0" applyFill="0" applyBorder="0" applyAlignment="0" applyProtection="0"/>
    <xf numFmtId="211" fontId="41" fillId="0" borderId="0">
      <alignment/>
      <protection locked="0"/>
    </xf>
    <xf numFmtId="211" fontId="38" fillId="0" borderId="0">
      <alignment/>
      <protection locked="0"/>
    </xf>
    <xf numFmtId="211" fontId="41" fillId="0" borderId="0">
      <alignment/>
      <protection locked="0"/>
    </xf>
    <xf numFmtId="0" fontId="0" fillId="0" borderId="0" applyFont="0" applyFill="0" applyBorder="0" applyAlignment="0" applyProtection="0"/>
    <xf numFmtId="211" fontId="41" fillId="0" borderId="0">
      <alignment/>
      <protection locked="0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2" fillId="0" borderId="0">
      <alignment/>
      <protection/>
    </xf>
    <xf numFmtId="0" fontId="73" fillId="45" borderId="0" applyNumberFormat="0" applyBorder="0" applyAlignment="0" applyProtection="0"/>
    <xf numFmtId="0" fontId="73" fillId="46" borderId="0" applyNumberFormat="0" applyBorder="0" applyAlignment="0" applyProtection="0"/>
    <xf numFmtId="0" fontId="73" fillId="47" borderId="0" applyNumberFormat="0" applyBorder="0" applyAlignment="0" applyProtection="0"/>
    <xf numFmtId="0" fontId="44" fillId="48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4" fillId="48" borderId="0" applyNumberFormat="0" applyBorder="0" applyAlignment="0" applyProtection="0"/>
    <xf numFmtId="0" fontId="4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4" fillId="50" borderId="0" applyNumberFormat="0" applyBorder="0" applyAlignment="0" applyProtection="0"/>
    <xf numFmtId="0" fontId="4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4" fillId="52" borderId="0" applyNumberFormat="0" applyBorder="0" applyAlignment="0" applyProtection="0"/>
    <xf numFmtId="0" fontId="44" fillId="32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4" fillId="32" borderId="0" applyNumberFormat="0" applyBorder="0" applyAlignment="0" applyProtection="0"/>
    <xf numFmtId="0" fontId="4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4" fillId="34" borderId="0" applyNumberFormat="0" applyBorder="0" applyAlignment="0" applyProtection="0"/>
    <xf numFmtId="0" fontId="4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44" fillId="56" borderId="0" applyNumberFormat="0" applyBorder="0" applyAlignment="0" applyProtection="0"/>
    <xf numFmtId="0" fontId="6" fillId="27" borderId="0" applyNumberFormat="0" applyBorder="0" applyAlignment="0" applyProtection="0"/>
    <xf numFmtId="0" fontId="74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74" fillId="27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05" fillId="58" borderId="0" applyNumberFormat="0" applyBorder="0" applyAlignment="0" applyProtection="0"/>
    <xf numFmtId="0" fontId="17" fillId="14" borderId="22" applyNumberFormat="0" applyAlignment="0" applyProtection="0"/>
    <xf numFmtId="0" fontId="75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75" fillId="26" borderId="22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106" fillId="43" borderId="23" applyNumberFormat="0" applyAlignment="0" applyProtection="0"/>
    <xf numFmtId="0" fontId="5" fillId="12" borderId="16" applyNumberFormat="0" applyAlignment="0" applyProtection="0"/>
    <xf numFmtId="0" fontId="76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76" fillId="12" borderId="16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0" fontId="107" fillId="59" borderId="17" applyNumberFormat="0" applyAlignment="0" applyProtection="0"/>
    <xf numFmtId="1" fontId="23" fillId="0" borderId="3">
      <alignment vertical="center"/>
      <protection locked="0"/>
    </xf>
    <xf numFmtId="0" fontId="77" fillId="0" borderId="0">
      <alignment/>
      <protection/>
    </xf>
    <xf numFmtId="187" fontId="23" fillId="0" borderId="3">
      <alignment vertical="center"/>
      <protection locked="0"/>
    </xf>
    <xf numFmtId="0" fontId="39" fillId="0" borderId="0">
      <alignment/>
      <protection/>
    </xf>
    <xf numFmtId="0" fontId="16" fillId="0" borderId="0">
      <alignment/>
      <protection/>
    </xf>
    <xf numFmtId="0" fontId="11" fillId="0" borderId="0" applyNumberFormat="0" applyFill="0" applyBorder="0" applyAlignment="0" applyProtection="0"/>
    <xf numFmtId="0" fontId="4" fillId="34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91" fillId="49" borderId="0" applyNumberFormat="0" applyBorder="0" applyAlignment="0" applyProtection="0"/>
    <xf numFmtId="0" fontId="4" fillId="50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91" fillId="51" borderId="0" applyNumberFormat="0" applyBorder="0" applyAlignment="0" applyProtection="0"/>
    <xf numFmtId="0" fontId="4" fillId="52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91" fillId="53" borderId="0" applyNumberFormat="0" applyBorder="0" applyAlignment="0" applyProtection="0"/>
    <xf numFmtId="0" fontId="4" fillId="38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91" fillId="54" borderId="0" applyNumberFormat="0" applyBorder="0" applyAlignment="0" applyProtection="0"/>
    <xf numFmtId="0" fontId="4" fillId="34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91" fillId="55" borderId="0" applyNumberFormat="0" applyBorder="0" applyAlignment="0" applyProtection="0"/>
    <xf numFmtId="0" fontId="4" fillId="56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91" fillId="57" borderId="0" applyNumberFormat="0" applyBorder="0" applyAlignment="0" applyProtection="0"/>
    <xf numFmtId="0" fontId="0" fillId="15" borderId="24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0" fontId="90" fillId="60" borderId="25" applyNumberFormat="0" applyFont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71" fillId="0" borderId="0">
      <alignment/>
      <protection/>
    </xf>
  </cellStyleXfs>
  <cellXfs count="459">
    <xf numFmtId="0" fontId="0" fillId="0" borderId="0" xfId="0" applyAlignment="1">
      <alignment vertical="center"/>
    </xf>
    <xf numFmtId="0" fontId="12" fillId="0" borderId="0" xfId="957" applyAlignment="1" applyProtection="1">
      <alignment vertical="center"/>
      <protection/>
    </xf>
    <xf numFmtId="0" fontId="12" fillId="0" borderId="0" xfId="957" applyFont="1" applyAlignment="1" applyProtection="1">
      <alignment vertical="center"/>
      <protection/>
    </xf>
    <xf numFmtId="0" fontId="0" fillId="61" borderId="0" xfId="0" applyFill="1" applyAlignment="1">
      <alignment vertical="center"/>
    </xf>
    <xf numFmtId="0" fontId="26" fillId="61" borderId="26" xfId="0" applyFont="1" applyFill="1" applyBorder="1" applyAlignment="1">
      <alignment horizontal="center" vertical="center" wrapText="1"/>
    </xf>
    <xf numFmtId="0" fontId="22" fillId="61" borderId="0" xfId="0" applyFont="1" applyFill="1" applyAlignment="1">
      <alignment vertical="center"/>
    </xf>
    <xf numFmtId="0" fontId="26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 vertical="center"/>
    </xf>
    <xf numFmtId="0" fontId="26" fillId="61" borderId="27" xfId="955" applyFont="1" applyFill="1" applyBorder="1" applyAlignment="1">
      <alignment horizontal="center" vertical="center" wrapText="1"/>
      <protection/>
    </xf>
    <xf numFmtId="0" fontId="26" fillId="61" borderId="3" xfId="0" applyFont="1" applyFill="1" applyBorder="1" applyAlignment="1">
      <alignment horizontal="center" vertical="center" wrapText="1"/>
    </xf>
    <xf numFmtId="0" fontId="26" fillId="61" borderId="0" xfId="955" applyFont="1" applyFill="1" applyBorder="1" applyAlignment="1">
      <alignment horizontal="justify" vertical="center" wrapText="1"/>
      <protection/>
    </xf>
    <xf numFmtId="0" fontId="26" fillId="61" borderId="0" xfId="0" applyFont="1" applyFill="1" applyBorder="1" applyAlignment="1">
      <alignment horizontal="justify" vertical="center" wrapText="1"/>
    </xf>
    <xf numFmtId="0" fontId="26" fillId="61" borderId="0" xfId="0" applyFont="1" applyFill="1" applyBorder="1" applyAlignment="1">
      <alignment vertical="center" wrapText="1"/>
    </xf>
    <xf numFmtId="0" fontId="26" fillId="61" borderId="0" xfId="0" applyFont="1" applyFill="1" applyBorder="1" applyAlignment="1">
      <alignment vertical="center"/>
    </xf>
    <xf numFmtId="0" fontId="26" fillId="61" borderId="0" xfId="0" applyFont="1" applyFill="1" applyAlignment="1">
      <alignment vertical="center"/>
    </xf>
    <xf numFmtId="0" fontId="23" fillId="61" borderId="0" xfId="0" applyFont="1" applyFill="1" applyAlignment="1">
      <alignment horizontal="center" vertical="center"/>
    </xf>
    <xf numFmtId="0" fontId="23" fillId="61" borderId="0" xfId="0" applyFont="1" applyFill="1" applyAlignment="1">
      <alignment/>
    </xf>
    <xf numFmtId="0" fontId="16" fillId="61" borderId="0" xfId="0" applyFont="1" applyFill="1" applyAlignment="1">
      <alignment/>
    </xf>
    <xf numFmtId="0" fontId="26" fillId="61" borderId="0" xfId="0" applyFont="1" applyFill="1" applyAlignment="1">
      <alignment horizontal="right" vertical="center"/>
    </xf>
    <xf numFmtId="0" fontId="26" fillId="61" borderId="28" xfId="0" applyFont="1" applyFill="1" applyBorder="1" applyAlignment="1">
      <alignment horizontal="center" vertical="center" wrapText="1"/>
    </xf>
    <xf numFmtId="0" fontId="26" fillId="61" borderId="29" xfId="0" applyFont="1" applyFill="1" applyBorder="1" applyAlignment="1">
      <alignment horizontal="center" vertical="center" wrapText="1"/>
    </xf>
    <xf numFmtId="185" fontId="23" fillId="61" borderId="30" xfId="0" applyNumberFormat="1" applyFont="1" applyFill="1" applyBorder="1" applyAlignment="1">
      <alignment horizontal="center" vertical="center"/>
    </xf>
    <xf numFmtId="0" fontId="26" fillId="61" borderId="0" xfId="0" applyFont="1" applyFill="1" applyAlignment="1">
      <alignment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31" xfId="0" applyFont="1" applyFill="1" applyBorder="1" applyAlignment="1">
      <alignment horizontal="center" vertical="top" wrapText="1"/>
    </xf>
    <xf numFmtId="0" fontId="26" fillId="61" borderId="32" xfId="0" applyFont="1" applyFill="1" applyBorder="1" applyAlignment="1">
      <alignment horizontal="justify" vertical="center" wrapText="1"/>
    </xf>
    <xf numFmtId="0" fontId="26" fillId="61" borderId="33" xfId="0" applyFont="1" applyFill="1" applyBorder="1" applyAlignment="1">
      <alignment horizontal="justify" vertical="center" wrapText="1"/>
    </xf>
    <xf numFmtId="0" fontId="0" fillId="61" borderId="0" xfId="0" applyFont="1" applyFill="1" applyAlignment="1">
      <alignment vertical="center"/>
    </xf>
    <xf numFmtId="0" fontId="28" fillId="61" borderId="0" xfId="0" applyFont="1" applyFill="1" applyAlignment="1">
      <alignment vertical="center"/>
    </xf>
    <xf numFmtId="0" fontId="23" fillId="61" borderId="0" xfId="0" applyFont="1" applyFill="1" applyAlignment="1">
      <alignment horizontal="right" vertical="center"/>
    </xf>
    <xf numFmtId="0" fontId="26" fillId="61" borderId="34" xfId="0" applyFont="1" applyFill="1" applyBorder="1" applyAlignment="1">
      <alignment horizontal="center" vertical="center" wrapText="1"/>
    </xf>
    <xf numFmtId="0" fontId="26" fillId="61" borderId="35" xfId="0" applyFont="1" applyFill="1" applyBorder="1" applyAlignment="1">
      <alignment horizontal="center" vertical="center" wrapText="1"/>
    </xf>
    <xf numFmtId="187" fontId="23" fillId="61" borderId="0" xfId="0" applyNumberFormat="1" applyFont="1" applyFill="1" applyAlignment="1">
      <alignment vertical="center"/>
    </xf>
    <xf numFmtId="0" fontId="26" fillId="61" borderId="36" xfId="0" applyFont="1" applyFill="1" applyBorder="1" applyAlignment="1">
      <alignment horizontal="center" vertical="center" wrapText="1"/>
    </xf>
    <xf numFmtId="0" fontId="26" fillId="61" borderId="30" xfId="0" applyFont="1" applyFill="1" applyBorder="1" applyAlignment="1">
      <alignment horizontal="center" vertical="center" wrapText="1"/>
    </xf>
    <xf numFmtId="0" fontId="26" fillId="61" borderId="29" xfId="0" applyFont="1" applyFill="1" applyBorder="1" applyAlignment="1">
      <alignment horizontal="justify" vertical="center" wrapText="1"/>
    </xf>
    <xf numFmtId="186" fontId="23" fillId="61" borderId="28" xfId="0" applyNumberFormat="1" applyFont="1" applyFill="1" applyBorder="1" applyAlignment="1">
      <alignment vertical="center" shrinkToFit="1"/>
    </xf>
    <xf numFmtId="186" fontId="23" fillId="61" borderId="31" xfId="0" applyNumberFormat="1" applyFont="1" applyFill="1" applyBorder="1" applyAlignment="1">
      <alignment vertical="center" shrinkToFit="1"/>
    </xf>
    <xf numFmtId="0" fontId="26" fillId="61" borderId="37" xfId="0" applyFont="1" applyFill="1" applyBorder="1" applyAlignment="1">
      <alignment horizontal="justify" vertical="center" wrapText="1"/>
    </xf>
    <xf numFmtId="186" fontId="23" fillId="61" borderId="34" xfId="0" applyNumberFormat="1" applyFont="1" applyFill="1" applyBorder="1" applyAlignment="1">
      <alignment horizontal="right" vertical="center" shrinkToFit="1"/>
    </xf>
    <xf numFmtId="186" fontId="23" fillId="61" borderId="35" xfId="0" applyNumberFormat="1" applyFont="1" applyFill="1" applyBorder="1" applyAlignment="1">
      <alignment horizontal="right" vertical="center" shrinkToFit="1"/>
    </xf>
    <xf numFmtId="185" fontId="23" fillId="61" borderId="32" xfId="0" applyNumberFormat="1" applyFont="1" applyFill="1" applyBorder="1" applyAlignment="1">
      <alignment vertical="center" shrinkToFit="1"/>
    </xf>
    <xf numFmtId="0" fontId="23" fillId="61" borderId="0" xfId="0" applyFont="1" applyFill="1" applyBorder="1" applyAlignment="1">
      <alignment horizontal="justify" vertical="center" wrapText="1"/>
    </xf>
    <xf numFmtId="185" fontId="10" fillId="61" borderId="0" xfId="0" applyNumberFormat="1" applyFont="1" applyFill="1" applyBorder="1" applyAlignment="1">
      <alignment horizontal="center" vertical="center" wrapText="1"/>
    </xf>
    <xf numFmtId="185" fontId="10" fillId="61" borderId="0" xfId="0" applyNumberFormat="1" applyFont="1" applyFill="1" applyAlignment="1">
      <alignment vertical="center"/>
    </xf>
    <xf numFmtId="0" fontId="23" fillId="61" borderId="0" xfId="0" applyFont="1" applyFill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16" fillId="61" borderId="0" xfId="0" applyFont="1" applyFill="1" applyAlignment="1">
      <alignment horizontal="center" vertical="center"/>
    </xf>
    <xf numFmtId="0" fontId="26" fillId="61" borderId="37" xfId="0" applyFont="1" applyFill="1" applyBorder="1" applyAlignment="1">
      <alignment vertical="center"/>
    </xf>
    <xf numFmtId="184" fontId="29" fillId="61" borderId="0" xfId="0" applyNumberFormat="1" applyFont="1" applyFill="1" applyBorder="1" applyAlignment="1">
      <alignment vertical="center" shrinkToFit="1"/>
    </xf>
    <xf numFmtId="0" fontId="0" fillId="61" borderId="0" xfId="0" applyFill="1" applyBorder="1" applyAlignment="1">
      <alignment vertical="center"/>
    </xf>
    <xf numFmtId="0" fontId="26" fillId="61" borderId="38" xfId="0" applyFont="1" applyFill="1" applyBorder="1" applyAlignment="1">
      <alignment vertical="center"/>
    </xf>
    <xf numFmtId="186" fontId="23" fillId="61" borderId="36" xfId="0" applyNumberFormat="1" applyFont="1" applyFill="1" applyBorder="1" applyAlignment="1">
      <alignment horizontal="right" vertical="center" shrinkToFit="1"/>
    </xf>
    <xf numFmtId="186" fontId="23" fillId="61" borderId="30" xfId="0" applyNumberFormat="1" applyFont="1" applyFill="1" applyBorder="1" applyAlignment="1">
      <alignment horizontal="right" vertical="center" shrinkToFit="1"/>
    </xf>
    <xf numFmtId="0" fontId="26" fillId="61" borderId="38" xfId="0" applyFont="1" applyFill="1" applyBorder="1" applyAlignment="1">
      <alignment horizontal="left" vertical="center" wrapText="1"/>
    </xf>
    <xf numFmtId="0" fontId="26" fillId="61" borderId="27" xfId="0" applyFont="1" applyFill="1" applyBorder="1" applyAlignment="1">
      <alignment horizontal="center" vertical="center"/>
    </xf>
    <xf numFmtId="0" fontId="16" fillId="61" borderId="0" xfId="0" applyFont="1" applyFill="1" applyAlignment="1">
      <alignment vertical="center"/>
    </xf>
    <xf numFmtId="0" fontId="23" fillId="61" borderId="33" xfId="0" applyFont="1" applyFill="1" applyBorder="1" applyAlignment="1">
      <alignment/>
    </xf>
    <xf numFmtId="0" fontId="26" fillId="61" borderId="33" xfId="0" applyFont="1" applyFill="1" applyBorder="1" applyAlignment="1">
      <alignment/>
    </xf>
    <xf numFmtId="0" fontId="26" fillId="61" borderId="33" xfId="0" applyFont="1" applyFill="1" applyBorder="1" applyAlignment="1">
      <alignment horizontal="right"/>
    </xf>
    <xf numFmtId="0" fontId="108" fillId="61" borderId="27" xfId="0" applyFont="1" applyFill="1" applyBorder="1" applyAlignment="1">
      <alignment horizontal="justify" vertical="center" wrapText="1"/>
    </xf>
    <xf numFmtId="0" fontId="108" fillId="61" borderId="3" xfId="0" applyFont="1" applyFill="1" applyBorder="1" applyAlignment="1">
      <alignment horizontal="center" vertical="center" wrapText="1"/>
    </xf>
    <xf numFmtId="0" fontId="108" fillId="61" borderId="26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 wrapText="1"/>
    </xf>
    <xf numFmtId="0" fontId="26" fillId="61" borderId="27" xfId="0" applyFont="1" applyFill="1" applyBorder="1" applyAlignment="1">
      <alignment horizontal="left" vertical="center" wrapText="1"/>
    </xf>
    <xf numFmtId="187" fontId="23" fillId="61" borderId="31" xfId="0" applyNumberFormat="1" applyFont="1" applyFill="1" applyBorder="1" applyAlignment="1">
      <alignment vertical="center"/>
    </xf>
    <xf numFmtId="187" fontId="23" fillId="61" borderId="35" xfId="0" applyNumberFormat="1" applyFont="1" applyFill="1" applyBorder="1" applyAlignment="1">
      <alignment vertical="center"/>
    </xf>
    <xf numFmtId="0" fontId="26" fillId="61" borderId="32" xfId="0" applyFont="1" applyFill="1" applyBorder="1" applyAlignment="1">
      <alignment horizontal="left" vertical="center"/>
    </xf>
    <xf numFmtId="0" fontId="26" fillId="61" borderId="0" xfId="0" applyFont="1" applyFill="1" applyBorder="1" applyAlignment="1">
      <alignment horizontal="left" vertical="center"/>
    </xf>
    <xf numFmtId="0" fontId="24" fillId="61" borderId="39" xfId="955" applyFont="1" applyFill="1" applyBorder="1" applyAlignment="1">
      <alignment horizontal="left" vertical="center"/>
      <protection/>
    </xf>
    <xf numFmtId="0" fontId="24" fillId="61" borderId="0" xfId="955" applyFont="1" applyFill="1" applyBorder="1" applyAlignment="1">
      <alignment horizontal="left" vertical="center"/>
      <protection/>
    </xf>
    <xf numFmtId="0" fontId="26" fillId="61" borderId="29" xfId="0" applyFont="1" applyFill="1" applyBorder="1" applyAlignment="1">
      <alignment horizontal="left" vertical="center" wrapText="1"/>
    </xf>
    <xf numFmtId="187" fontId="23" fillId="61" borderId="30" xfId="0" applyNumberFormat="1" applyFont="1" applyFill="1" applyBorder="1" applyAlignment="1">
      <alignment vertical="center"/>
    </xf>
    <xf numFmtId="0" fontId="26" fillId="61" borderId="29" xfId="0" applyFont="1" applyFill="1" applyBorder="1" applyAlignment="1">
      <alignment vertical="center"/>
    </xf>
    <xf numFmtId="0" fontId="32" fillId="61" borderId="0" xfId="0" applyFont="1" applyFill="1" applyAlignment="1">
      <alignment horizontal="justify" vertical="center"/>
    </xf>
    <xf numFmtId="0" fontId="26" fillId="61" borderId="37" xfId="0" applyFont="1" applyFill="1" applyBorder="1" applyAlignment="1">
      <alignment horizontal="left" vertical="center" wrapText="1"/>
    </xf>
    <xf numFmtId="0" fontId="26" fillId="61" borderId="38" xfId="0" applyFont="1" applyFill="1" applyBorder="1" applyAlignment="1">
      <alignment vertical="center" wrapText="1"/>
    </xf>
    <xf numFmtId="0" fontId="26" fillId="61" borderId="37" xfId="0" applyFont="1" applyFill="1" applyBorder="1" applyAlignment="1">
      <alignment vertical="center"/>
    </xf>
    <xf numFmtId="0" fontId="26" fillId="61" borderId="32" xfId="0" applyFont="1" applyFill="1" applyBorder="1" applyAlignment="1">
      <alignment horizontal="justify" vertical="center" wrapText="1"/>
    </xf>
    <xf numFmtId="0" fontId="26" fillId="61" borderId="0" xfId="0" applyFont="1" applyFill="1" applyBorder="1" applyAlignment="1">
      <alignment horizontal="justify" vertical="center" wrapText="1"/>
    </xf>
    <xf numFmtId="0" fontId="26" fillId="61" borderId="33" xfId="0" applyFont="1" applyFill="1" applyBorder="1" applyAlignment="1">
      <alignment horizontal="justify" vertical="center" wrapText="1"/>
    </xf>
    <xf numFmtId="0" fontId="26" fillId="61" borderId="37" xfId="0" applyFont="1" applyFill="1" applyBorder="1" applyAlignment="1">
      <alignment vertical="center"/>
    </xf>
    <xf numFmtId="0" fontId="23" fillId="61" borderId="0" xfId="0" applyFont="1" applyFill="1" applyAlignment="1">
      <alignment vertical="center"/>
    </xf>
    <xf numFmtId="0" fontId="26" fillId="61" borderId="0" xfId="0" applyFont="1" applyFill="1" applyAlignment="1">
      <alignment horizontal="center" vertical="center"/>
    </xf>
    <xf numFmtId="0" fontId="26" fillId="61" borderId="0" xfId="0" applyFont="1" applyFill="1" applyAlignment="1">
      <alignment vertical="center"/>
    </xf>
    <xf numFmtId="0" fontId="26" fillId="61" borderId="0" xfId="0" applyFont="1" applyFill="1" applyBorder="1" applyAlignment="1">
      <alignment vertical="center" wrapText="1"/>
    </xf>
    <xf numFmtId="0" fontId="26" fillId="61" borderId="33" xfId="0" applyFont="1" applyFill="1" applyBorder="1" applyAlignment="1">
      <alignment vertical="center" wrapText="1"/>
    </xf>
    <xf numFmtId="0" fontId="26" fillId="61" borderId="3" xfId="0" applyFont="1" applyFill="1" applyBorder="1" applyAlignment="1">
      <alignment horizontal="center" vertical="center" wrapText="1"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32" xfId="0" applyFont="1" applyFill="1" applyBorder="1" applyAlignment="1">
      <alignment horizontal="center" vertical="center"/>
    </xf>
    <xf numFmtId="0" fontId="26" fillId="61" borderId="0" xfId="0" applyFont="1" applyFill="1" applyBorder="1" applyAlignment="1">
      <alignment horizontal="center" vertical="center"/>
    </xf>
    <xf numFmtId="0" fontId="26" fillId="61" borderId="37" xfId="0" applyFont="1" applyFill="1" applyBorder="1" applyAlignment="1">
      <alignment horizontal="left" vertical="center" wrapText="1"/>
    </xf>
    <xf numFmtId="0" fontId="26" fillId="61" borderId="29" xfId="0" applyFont="1" applyFill="1" applyBorder="1" applyAlignment="1">
      <alignment horizontal="left" vertical="center"/>
    </xf>
    <xf numFmtId="0" fontId="26" fillId="61" borderId="28" xfId="0" applyFont="1" applyFill="1" applyBorder="1" applyAlignment="1">
      <alignment horizontal="center" vertical="center"/>
    </xf>
    <xf numFmtId="190" fontId="23" fillId="61" borderId="32" xfId="0" applyNumberFormat="1" applyFont="1" applyFill="1" applyBorder="1" applyAlignment="1">
      <alignment horizontal="center"/>
    </xf>
    <xf numFmtId="185" fontId="23" fillId="61" borderId="32" xfId="0" applyNumberFormat="1" applyFont="1" applyFill="1" applyBorder="1" applyAlignment="1">
      <alignment horizontal="center"/>
    </xf>
    <xf numFmtId="0" fontId="26" fillId="61" borderId="0" xfId="0" applyFont="1" applyFill="1" applyBorder="1" applyAlignment="1">
      <alignment horizontal="left"/>
    </xf>
    <xf numFmtId="0" fontId="26" fillId="61" borderId="0" xfId="0" applyFont="1" applyFill="1" applyBorder="1" applyAlignment="1">
      <alignment horizontal="center"/>
    </xf>
    <xf numFmtId="190" fontId="23" fillId="61" borderId="0" xfId="0" applyNumberFormat="1" applyFont="1" applyFill="1" applyBorder="1" applyAlignment="1">
      <alignment horizontal="center"/>
    </xf>
    <xf numFmtId="185" fontId="23" fillId="61" borderId="0" xfId="0" applyNumberFormat="1" applyFont="1" applyFill="1" applyBorder="1" applyAlignment="1">
      <alignment horizontal="center"/>
    </xf>
    <xf numFmtId="0" fontId="26" fillId="61" borderId="32" xfId="0" applyFont="1" applyFill="1" applyBorder="1" applyAlignment="1">
      <alignment vertical="center"/>
    </xf>
    <xf numFmtId="2" fontId="16" fillId="61" borderId="0" xfId="0" applyNumberFormat="1" applyFont="1" applyFill="1" applyAlignment="1">
      <alignment horizontal="center" vertical="center"/>
    </xf>
    <xf numFmtId="0" fontId="26" fillId="61" borderId="37" xfId="0" applyFont="1" applyFill="1" applyBorder="1" applyAlignment="1">
      <alignment horizontal="left" vertical="center" wrapText="1"/>
    </xf>
    <xf numFmtId="0" fontId="26" fillId="61" borderId="32" xfId="0" applyFont="1" applyFill="1" applyBorder="1" applyAlignment="1">
      <alignment horizontal="center" vertical="center" wrapText="1"/>
    </xf>
    <xf numFmtId="0" fontId="16" fillId="61" borderId="0" xfId="0" applyFont="1" applyFill="1" applyBorder="1" applyAlignment="1">
      <alignment/>
    </xf>
    <xf numFmtId="186" fontId="0" fillId="0" borderId="28" xfId="917" applyNumberFormat="1" applyBorder="1" applyAlignment="1">
      <alignment horizontal="right" vertical="center"/>
      <protection/>
    </xf>
    <xf numFmtId="186" fontId="0" fillId="0" borderId="34" xfId="917" applyNumberFormat="1" applyBorder="1" applyAlignment="1">
      <alignment horizontal="right" vertical="center"/>
      <protection/>
    </xf>
    <xf numFmtId="186" fontId="0" fillId="0" borderId="0" xfId="917" applyNumberFormat="1" applyAlignment="1">
      <alignment horizontal="right" vertical="center"/>
      <protection/>
    </xf>
    <xf numFmtId="186" fontId="23" fillId="61" borderId="0" xfId="0" applyNumberFormat="1" applyFont="1" applyFill="1" applyBorder="1" applyAlignment="1">
      <alignment horizontal="right" vertical="center" shrinkToFit="1"/>
    </xf>
    <xf numFmtId="0" fontId="23" fillId="61" borderId="0" xfId="0" applyFont="1" applyFill="1" applyAlignment="1">
      <alignment vertical="center"/>
    </xf>
    <xf numFmtId="2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187" fontId="109" fillId="61" borderId="35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 shrinkToFit="1"/>
    </xf>
    <xf numFmtId="185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6" xfId="0" applyNumberFormat="1" applyFont="1" applyFill="1" applyBorder="1" applyAlignment="1">
      <alignment horizontal="right" vertical="center"/>
    </xf>
    <xf numFmtId="187" fontId="109" fillId="61" borderId="36" xfId="0" applyNumberFormat="1" applyFont="1" applyFill="1" applyBorder="1" applyAlignment="1">
      <alignment horizontal="right" vertical="center"/>
    </xf>
    <xf numFmtId="186" fontId="109" fillId="61" borderId="36" xfId="0" applyNumberFormat="1" applyFont="1" applyFill="1" applyBorder="1" applyAlignment="1">
      <alignment horizontal="right" vertical="center"/>
    </xf>
    <xf numFmtId="187" fontId="109" fillId="61" borderId="30" xfId="0" applyNumberFormat="1" applyFont="1" applyFill="1" applyBorder="1" applyAlignment="1">
      <alignment horizontal="right" vertical="center"/>
    </xf>
    <xf numFmtId="207" fontId="109" fillId="0" borderId="35" xfId="0" applyNumberFormat="1" applyFont="1" applyFill="1" applyBorder="1" applyAlignment="1">
      <alignment horizontal="right" vertical="center"/>
    </xf>
    <xf numFmtId="186" fontId="109" fillId="0" borderId="34" xfId="917" applyNumberFormat="1" applyFont="1" applyBorder="1" applyAlignment="1">
      <alignment horizontal="right" vertical="center"/>
      <protection/>
    </xf>
    <xf numFmtId="0" fontId="26" fillId="61" borderId="0" xfId="0" applyFont="1" applyFill="1" applyBorder="1" applyAlignment="1">
      <alignment horizontal="justify" vertical="center" wrapText="1"/>
    </xf>
    <xf numFmtId="0" fontId="23" fillId="61" borderId="0" xfId="0" applyFont="1" applyFill="1" applyAlignment="1">
      <alignment vertical="center"/>
    </xf>
    <xf numFmtId="0" fontId="109" fillId="61" borderId="34" xfId="955" applyFont="1" applyFill="1" applyBorder="1" applyAlignment="1">
      <alignment horizontal="right" vertical="center" wrapText="1"/>
      <protection/>
    </xf>
    <xf numFmtId="0" fontId="109" fillId="61" borderId="35" xfId="955" applyFont="1" applyFill="1" applyBorder="1" applyAlignment="1">
      <alignment horizontal="right" vertical="center" wrapText="1"/>
      <protection/>
    </xf>
    <xf numFmtId="0" fontId="23" fillId="61" borderId="0" xfId="0" applyFont="1" applyFill="1" applyAlignment="1">
      <alignment vertical="center"/>
    </xf>
    <xf numFmtId="185" fontId="23" fillId="61" borderId="3" xfId="0" applyNumberFormat="1" applyFont="1" applyFill="1" applyBorder="1" applyAlignment="1">
      <alignment horizontal="center" vertical="center"/>
    </xf>
    <xf numFmtId="185" fontId="23" fillId="61" borderId="26" xfId="0" applyNumberFormat="1" applyFont="1" applyFill="1" applyBorder="1" applyAlignment="1">
      <alignment horizontal="center" vertical="center"/>
    </xf>
    <xf numFmtId="186" fontId="110" fillId="0" borderId="34" xfId="0" applyNumberFormat="1" applyFont="1" applyBorder="1" applyAlignment="1">
      <alignment horizontal="right" vertical="center"/>
    </xf>
    <xf numFmtId="185" fontId="110" fillId="0" borderId="35" xfId="0" applyNumberFormat="1" applyFont="1" applyBorder="1" applyAlignment="1">
      <alignment horizontal="right" vertical="center"/>
    </xf>
    <xf numFmtId="0" fontId="111" fillId="0" borderId="37" xfId="0" applyFont="1" applyBorder="1" applyAlignment="1">
      <alignment vertical="center"/>
    </xf>
    <xf numFmtId="0" fontId="111" fillId="0" borderId="34" xfId="0" applyFont="1" applyBorder="1" applyAlignment="1">
      <alignment horizontal="center" vertical="center"/>
    </xf>
    <xf numFmtId="0" fontId="111" fillId="0" borderId="38" xfId="0" applyFont="1" applyBorder="1" applyAlignment="1">
      <alignment vertical="center"/>
    </xf>
    <xf numFmtId="0" fontId="111" fillId="0" borderId="36" xfId="0" applyFont="1" applyBorder="1" applyAlignment="1">
      <alignment horizontal="center" vertical="center"/>
    </xf>
    <xf numFmtId="186" fontId="109" fillId="0" borderId="34" xfId="0" applyNumberFormat="1" applyFont="1" applyBorder="1" applyAlignment="1">
      <alignment horizontal="right" vertical="center"/>
    </xf>
    <xf numFmtId="185" fontId="109" fillId="0" borderId="35" xfId="0" applyNumberFormat="1" applyFont="1" applyBorder="1" applyAlignment="1">
      <alignment vertical="center"/>
    </xf>
    <xf numFmtId="0" fontId="111" fillId="0" borderId="37" xfId="0" applyFont="1" applyBorder="1" applyAlignment="1">
      <alignment horizontal="left" vertical="center" wrapText="1"/>
    </xf>
    <xf numFmtId="0" fontId="111" fillId="0" borderId="34" xfId="0" applyFont="1" applyBorder="1" applyAlignment="1">
      <alignment horizontal="center" vertical="center" wrapText="1"/>
    </xf>
    <xf numFmtId="186" fontId="109" fillId="0" borderId="28" xfId="0" applyNumberFormat="1" applyFont="1" applyBorder="1" applyAlignment="1">
      <alignment horizontal="right" vertical="center"/>
    </xf>
    <xf numFmtId="185" fontId="109" fillId="0" borderId="31" xfId="0" applyNumberFormat="1" applyFont="1" applyBorder="1" applyAlignment="1">
      <alignment horizontal="right" vertical="center"/>
    </xf>
    <xf numFmtId="185" fontId="109" fillId="0" borderId="35" xfId="0" applyNumberFormat="1" applyFont="1" applyBorder="1" applyAlignment="1">
      <alignment horizontal="right" vertical="center"/>
    </xf>
    <xf numFmtId="186" fontId="109" fillId="0" borderId="34" xfId="0" applyNumberFormat="1" applyFont="1" applyBorder="1" applyAlignment="1">
      <alignment vertical="center"/>
    </xf>
    <xf numFmtId="0" fontId="111" fillId="0" borderId="29" xfId="0" applyFont="1" applyBorder="1" applyAlignment="1">
      <alignment vertical="center"/>
    </xf>
    <xf numFmtId="0" fontId="111" fillId="0" borderId="28" xfId="0" applyFont="1" applyBorder="1" applyAlignment="1">
      <alignment horizontal="center" vertical="center"/>
    </xf>
    <xf numFmtId="0" fontId="26" fillId="61" borderId="38" xfId="0" applyFont="1" applyFill="1" applyBorder="1" applyAlignment="1">
      <alignment vertical="center"/>
    </xf>
    <xf numFmtId="0" fontId="26" fillId="61" borderId="36" xfId="0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right" vertical="center"/>
    </xf>
    <xf numFmtId="187" fontId="23" fillId="61" borderId="31" xfId="0" applyNumberFormat="1" applyFont="1" applyFill="1" applyBorder="1" applyAlignment="1">
      <alignment horizontal="right" vertical="center"/>
    </xf>
    <xf numFmtId="190" fontId="23" fillId="61" borderId="36" xfId="0" applyNumberFormat="1" applyFont="1" applyFill="1" applyBorder="1" applyAlignment="1">
      <alignment horizontal="right"/>
    </xf>
    <xf numFmtId="185" fontId="23" fillId="61" borderId="30" xfId="0" applyNumberFormat="1" applyFont="1" applyFill="1" applyBorder="1" applyAlignment="1">
      <alignment horizontal="right"/>
    </xf>
    <xf numFmtId="2" fontId="109" fillId="61" borderId="34" xfId="0" applyNumberFormat="1" applyFont="1" applyFill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1" fontId="109" fillId="61" borderId="34" xfId="0" applyNumberFormat="1" applyFont="1" applyFill="1" applyBorder="1" applyAlignment="1">
      <alignment horizontal="right" vertical="center"/>
    </xf>
    <xf numFmtId="185" fontId="26" fillId="61" borderId="3" xfId="0" applyNumberFormat="1" applyFont="1" applyFill="1" applyBorder="1" applyAlignment="1">
      <alignment horizontal="center" vertical="center" wrapText="1"/>
    </xf>
    <xf numFmtId="185" fontId="26" fillId="61" borderId="26" xfId="0" applyNumberFormat="1" applyFont="1" applyFill="1" applyBorder="1" applyAlignment="1">
      <alignment horizontal="center" vertical="center" wrapText="1"/>
    </xf>
    <xf numFmtId="0" fontId="26" fillId="61" borderId="2" xfId="0" applyFont="1" applyFill="1" applyBorder="1" applyAlignment="1">
      <alignment horizontal="left" vertical="center" wrapText="1"/>
    </xf>
    <xf numFmtId="186" fontId="23" fillId="61" borderId="3" xfId="0" applyNumberFormat="1" applyFont="1" applyFill="1" applyBorder="1" applyAlignment="1">
      <alignment horizontal="center" vertical="center"/>
    </xf>
    <xf numFmtId="186" fontId="23" fillId="61" borderId="26" xfId="0" applyNumberFormat="1" applyFont="1" applyFill="1" applyBorder="1" applyAlignment="1">
      <alignment horizontal="center" vertical="center"/>
    </xf>
    <xf numFmtId="2" fontId="23" fillId="61" borderId="28" xfId="0" applyNumberFormat="1" applyFont="1" applyFill="1" applyBorder="1" applyAlignment="1">
      <alignment horizontal="center" vertical="center"/>
    </xf>
    <xf numFmtId="187" fontId="23" fillId="61" borderId="31" xfId="0" applyNumberFormat="1" applyFont="1" applyFill="1" applyBorder="1" applyAlignment="1">
      <alignment horizontal="center" vertical="center"/>
    </xf>
    <xf numFmtId="2" fontId="23" fillId="61" borderId="34" xfId="0" applyNumberFormat="1" applyFont="1" applyFill="1" applyBorder="1" applyAlignment="1">
      <alignment horizontal="center" vertical="center"/>
    </xf>
    <xf numFmtId="187" fontId="23" fillId="61" borderId="35" xfId="0" applyNumberFormat="1" applyFont="1" applyFill="1" applyBorder="1" applyAlignment="1">
      <alignment horizontal="center" vertical="center"/>
    </xf>
    <xf numFmtId="2" fontId="23" fillId="61" borderId="36" xfId="0" applyNumberFormat="1" applyFont="1" applyFill="1" applyBorder="1" applyAlignment="1">
      <alignment horizontal="center" vertical="center"/>
    </xf>
    <xf numFmtId="187" fontId="23" fillId="61" borderId="30" xfId="0" applyNumberFormat="1" applyFont="1" applyFill="1" applyBorder="1" applyAlignment="1">
      <alignment horizontal="center" vertical="center"/>
    </xf>
    <xf numFmtId="0" fontId="111" fillId="0" borderId="37" xfId="0" applyFont="1" applyBorder="1" applyAlignment="1">
      <alignment vertical="center"/>
    </xf>
    <xf numFmtId="185" fontId="23" fillId="61" borderId="0" xfId="0" applyNumberFormat="1" applyFont="1" applyFill="1" applyBorder="1" applyAlignment="1">
      <alignment vertical="center"/>
    </xf>
    <xf numFmtId="0" fontId="26" fillId="61" borderId="29" xfId="0" applyFont="1" applyFill="1" applyBorder="1" applyAlignment="1">
      <alignment horizontal="center" vertical="center" wrapText="1"/>
    </xf>
    <xf numFmtId="0" fontId="26" fillId="61" borderId="31" xfId="0" applyFont="1" applyFill="1" applyBorder="1" applyAlignment="1">
      <alignment horizontal="center" vertical="center" wrapText="1"/>
    </xf>
    <xf numFmtId="185" fontId="111" fillId="0" borderId="28" xfId="0" applyNumberFormat="1" applyFont="1" applyBorder="1" applyAlignment="1">
      <alignment horizontal="center" vertical="center"/>
    </xf>
    <xf numFmtId="185" fontId="111" fillId="0" borderId="31" xfId="0" applyNumberFormat="1" applyFont="1" applyBorder="1" applyAlignment="1">
      <alignment horizontal="center" vertical="center"/>
    </xf>
    <xf numFmtId="185" fontId="109" fillId="0" borderId="34" xfId="0" applyNumberFormat="1" applyFont="1" applyBorder="1" applyAlignment="1">
      <alignment horizontal="center" vertical="center"/>
    </xf>
    <xf numFmtId="185" fontId="109" fillId="0" borderId="35" xfId="0" applyNumberFormat="1" applyFont="1" applyBorder="1" applyAlignment="1">
      <alignment horizontal="center" vertical="center"/>
    </xf>
    <xf numFmtId="185" fontId="109" fillId="0" borderId="36" xfId="0" applyNumberFormat="1" applyFont="1" applyBorder="1" applyAlignment="1">
      <alignment horizontal="center" vertical="center"/>
    </xf>
    <xf numFmtId="185" fontId="109" fillId="0" borderId="30" xfId="0" applyNumberFormat="1" applyFont="1" applyBorder="1" applyAlignment="1">
      <alignment horizontal="center" vertical="center"/>
    </xf>
    <xf numFmtId="0" fontId="111" fillId="61" borderId="0" xfId="0" applyFont="1" applyFill="1" applyAlignment="1">
      <alignment vertical="center"/>
    </xf>
    <xf numFmtId="0" fontId="109" fillId="61" borderId="0" xfId="0" applyFont="1" applyFill="1" applyAlignment="1">
      <alignment vertical="center"/>
    </xf>
    <xf numFmtId="184" fontId="109" fillId="0" borderId="28" xfId="0" applyNumberFormat="1" applyFont="1" applyBorder="1" applyAlignment="1">
      <alignment horizontal="right" vertical="center"/>
    </xf>
    <xf numFmtId="185" fontId="109" fillId="0" borderId="28" xfId="0" applyNumberFormat="1" applyFont="1" applyBorder="1" applyAlignment="1">
      <alignment horizontal="right" vertical="center"/>
    </xf>
    <xf numFmtId="184" fontId="109" fillId="0" borderId="34" xfId="0" applyNumberFormat="1" applyFont="1" applyBorder="1" applyAlignment="1">
      <alignment horizontal="right" vertical="center"/>
    </xf>
    <xf numFmtId="185" fontId="109" fillId="0" borderId="34" xfId="0" applyNumberFormat="1" applyFont="1" applyBorder="1" applyAlignment="1">
      <alignment horizontal="right" vertical="center"/>
    </xf>
    <xf numFmtId="184" fontId="109" fillId="0" borderId="36" xfId="0" applyNumberFormat="1" applyFont="1" applyBorder="1" applyAlignment="1">
      <alignment horizontal="right" vertical="center"/>
    </xf>
    <xf numFmtId="185" fontId="109" fillId="0" borderId="36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horizontal="right" vertical="center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4" xfId="0" applyNumberFormat="1" applyFont="1" applyFill="1" applyBorder="1" applyAlignment="1">
      <alignment horizontal="right" vertical="center"/>
    </xf>
    <xf numFmtId="186" fontId="109" fillId="61" borderId="34" xfId="0" applyNumberFormat="1" applyFont="1" applyFill="1" applyBorder="1" applyAlignment="1">
      <alignment horizontal="right" vertical="center"/>
    </xf>
    <xf numFmtId="2" fontId="109" fillId="61" borderId="35" xfId="0" applyNumberFormat="1" applyFont="1" applyFill="1" applyBorder="1" applyAlignment="1">
      <alignment horizontal="right" vertical="center"/>
    </xf>
    <xf numFmtId="185" fontId="109" fillId="0" borderId="35" xfId="0" applyNumberFormat="1" applyFont="1" applyBorder="1" applyAlignment="1">
      <alignment horizontal="right" vertical="center"/>
    </xf>
    <xf numFmtId="0" fontId="90" fillId="0" borderId="0" xfId="905">
      <alignment vertical="center"/>
      <protection/>
    </xf>
    <xf numFmtId="0" fontId="26" fillId="0" borderId="26" xfId="905" applyFont="1" applyBorder="1" applyAlignment="1">
      <alignment horizontal="center" vertical="center"/>
      <protection/>
    </xf>
    <xf numFmtId="0" fontId="26" fillId="0" borderId="3" xfId="905" applyFont="1" applyBorder="1" applyAlignment="1">
      <alignment horizontal="center" vertical="center"/>
      <protection/>
    </xf>
    <xf numFmtId="57" fontId="26" fillId="0" borderId="27" xfId="905" applyNumberFormat="1" applyFont="1" applyBorder="1" applyAlignment="1">
      <alignment horizontal="center" vertical="center"/>
      <protection/>
    </xf>
    <xf numFmtId="57" fontId="0" fillId="0" borderId="0" xfId="905" applyNumberFormat="1" applyFont="1" applyAlignment="1">
      <alignment horizontal="center" vertical="center"/>
      <protection/>
    </xf>
    <xf numFmtId="0" fontId="90" fillId="0" borderId="0" xfId="905" applyAlignment="1">
      <alignment horizontal="center" vertical="center"/>
      <protection/>
    </xf>
    <xf numFmtId="2" fontId="90" fillId="0" borderId="3" xfId="905" applyNumberFormat="1" applyBorder="1" applyAlignment="1">
      <alignment horizontal="center" vertical="center"/>
      <protection/>
    </xf>
    <xf numFmtId="187" fontId="90" fillId="0" borderId="3" xfId="905" applyNumberFormat="1" applyBorder="1" applyAlignment="1">
      <alignment horizontal="center" vertical="center"/>
      <protection/>
    </xf>
    <xf numFmtId="187" fontId="90" fillId="0" borderId="26" xfId="905" applyNumberFormat="1" applyBorder="1" applyAlignment="1">
      <alignment horizontal="center" vertical="center"/>
      <protection/>
    </xf>
    <xf numFmtId="0" fontId="23" fillId="61" borderId="0" xfId="0" applyFont="1" applyFill="1" applyAlignment="1">
      <alignment vertical="center"/>
    </xf>
    <xf numFmtId="0" fontId="26" fillId="61" borderId="0" xfId="0" applyFont="1" applyFill="1" applyBorder="1" applyAlignment="1">
      <alignment vertical="center" wrapText="1"/>
    </xf>
    <xf numFmtId="2" fontId="109" fillId="61" borderId="34" xfId="0" applyNumberFormat="1" applyFont="1" applyFill="1" applyBorder="1" applyAlignment="1">
      <alignment horizontal="right" vertical="center" wrapText="1"/>
    </xf>
    <xf numFmtId="187" fontId="109" fillId="61" borderId="34" xfId="0" applyNumberFormat="1" applyFont="1" applyFill="1" applyBorder="1" applyAlignment="1">
      <alignment horizontal="right" vertical="center" wrapText="1"/>
    </xf>
    <xf numFmtId="2" fontId="109" fillId="61" borderId="34" xfId="0" applyNumberFormat="1" applyFont="1" applyFill="1" applyBorder="1" applyAlignment="1">
      <alignment horizontal="right" vertical="center"/>
    </xf>
    <xf numFmtId="187" fontId="109" fillId="61" borderId="35" xfId="0" applyNumberFormat="1" applyFont="1" applyFill="1" applyBorder="1" applyAlignment="1">
      <alignment horizontal="right" vertical="center"/>
    </xf>
    <xf numFmtId="187" fontId="109" fillId="61" borderId="34" xfId="955" applyNumberFormat="1" applyFont="1" applyFill="1" applyBorder="1" applyAlignment="1">
      <alignment horizontal="right" vertical="center" wrapText="1"/>
      <protection/>
    </xf>
    <xf numFmtId="57" fontId="26" fillId="0" borderId="27" xfId="905" applyNumberFormat="1" applyFont="1" applyBorder="1" applyAlignment="1">
      <alignment horizontal="center" vertical="center"/>
      <protection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2" xfId="0" applyFont="1" applyFill="1" applyBorder="1" applyAlignment="1">
      <alignment horizontal="center" vertical="center" wrapText="1"/>
    </xf>
    <xf numFmtId="0" fontId="26" fillId="61" borderId="0" xfId="0" applyFont="1" applyFill="1" applyBorder="1" applyAlignment="1">
      <alignment horizontal="left" vertical="center" wrapText="1"/>
    </xf>
    <xf numFmtId="0" fontId="23" fillId="61" borderId="0" xfId="0" applyFont="1" applyFill="1" applyBorder="1" applyAlignment="1">
      <alignment horizontal="center" vertical="center" wrapText="1"/>
    </xf>
    <xf numFmtId="185" fontId="23" fillId="61" borderId="28" xfId="0" applyNumberFormat="1" applyFont="1" applyFill="1" applyBorder="1" applyAlignment="1">
      <alignment horizontal="right" vertical="center"/>
    </xf>
    <xf numFmtId="186" fontId="23" fillId="61" borderId="28" xfId="0" applyNumberFormat="1" applyFont="1" applyFill="1" applyBorder="1" applyAlignment="1">
      <alignment horizontal="right" vertical="center"/>
    </xf>
    <xf numFmtId="185" fontId="23" fillId="61" borderId="31" xfId="0" applyNumberFormat="1" applyFont="1" applyFill="1" applyBorder="1" applyAlignment="1">
      <alignment horizontal="right" vertical="center"/>
    </xf>
    <xf numFmtId="186" fontId="23" fillId="61" borderId="34" xfId="0" applyNumberFormat="1" applyFont="1" applyFill="1" applyBorder="1" applyAlignment="1">
      <alignment vertical="center"/>
    </xf>
    <xf numFmtId="185" fontId="23" fillId="61" borderId="34" xfId="0" applyNumberFormat="1" applyFont="1" applyFill="1" applyBorder="1" applyAlignment="1">
      <alignment horizontal="right" vertical="center"/>
    </xf>
    <xf numFmtId="185" fontId="23" fillId="61" borderId="35" xfId="0" applyNumberFormat="1" applyFont="1" applyFill="1" applyBorder="1" applyAlignment="1">
      <alignment vertical="center"/>
    </xf>
    <xf numFmtId="186" fontId="23" fillId="61" borderId="34" xfId="0" applyNumberFormat="1" applyFont="1" applyFill="1" applyBorder="1" applyAlignment="1">
      <alignment horizontal="right" vertical="center"/>
    </xf>
    <xf numFmtId="185" fontId="23" fillId="61" borderId="35" xfId="0" applyNumberFormat="1" applyFont="1" applyFill="1" applyBorder="1" applyAlignment="1">
      <alignment horizontal="right" vertical="center"/>
    </xf>
    <xf numFmtId="1" fontId="26" fillId="61" borderId="0" xfId="0" applyNumberFormat="1" applyFont="1" applyFill="1" applyBorder="1" applyAlignment="1">
      <alignment vertical="center"/>
    </xf>
    <xf numFmtId="0" fontId="26" fillId="61" borderId="33" xfId="0" applyFont="1" applyFill="1" applyBorder="1" applyAlignment="1">
      <alignment horizontal="left" vertical="center"/>
    </xf>
    <xf numFmtId="2" fontId="23" fillId="61" borderId="37" xfId="0" applyNumberFormat="1" applyFont="1" applyFill="1" applyBorder="1" applyAlignment="1">
      <alignment horizontal="center" vertical="center"/>
    </xf>
    <xf numFmtId="187" fontId="23" fillId="61" borderId="37" xfId="0" applyNumberFormat="1" applyFont="1" applyFill="1" applyBorder="1" applyAlignment="1">
      <alignment horizontal="center" vertical="center"/>
    </xf>
    <xf numFmtId="185" fontId="23" fillId="61" borderId="31" xfId="0" applyNumberFormat="1" applyFont="1" applyFill="1" applyBorder="1" applyAlignment="1">
      <alignment horizontal="center" vertical="center"/>
    </xf>
    <xf numFmtId="185" fontId="23" fillId="61" borderId="35" xfId="0" applyNumberFormat="1" applyFont="1" applyFill="1" applyBorder="1" applyAlignment="1">
      <alignment horizontal="center" vertical="center"/>
    </xf>
    <xf numFmtId="0" fontId="23" fillId="61" borderId="37" xfId="0" applyFont="1" applyFill="1" applyBorder="1" applyAlignment="1">
      <alignment horizontal="center" vertical="center"/>
    </xf>
    <xf numFmtId="1" fontId="23" fillId="61" borderId="34" xfId="0" applyNumberFormat="1" applyFont="1" applyFill="1" applyBorder="1" applyAlignment="1">
      <alignment horizontal="center" vertical="center"/>
    </xf>
    <xf numFmtId="1" fontId="23" fillId="61" borderId="37" xfId="0" applyNumberFormat="1" applyFont="1" applyFill="1" applyBorder="1" applyAlignment="1">
      <alignment horizontal="center" vertical="center"/>
    </xf>
    <xf numFmtId="1" fontId="23" fillId="61" borderId="38" xfId="0" applyNumberFormat="1" applyFont="1" applyFill="1" applyBorder="1" applyAlignment="1">
      <alignment horizontal="center" vertical="center"/>
    </xf>
    <xf numFmtId="187" fontId="23" fillId="61" borderId="38" xfId="0" applyNumberFormat="1" applyFont="1" applyFill="1" applyBorder="1" applyAlignment="1">
      <alignment horizontal="center" vertical="center"/>
    </xf>
    <xf numFmtId="0" fontId="23" fillId="61" borderId="36" xfId="0" applyFont="1" applyFill="1" applyBorder="1" applyAlignment="1">
      <alignment horizontal="center" vertical="center"/>
    </xf>
    <xf numFmtId="185" fontId="23" fillId="61" borderId="35" xfId="954" applyNumberFormat="1" applyFont="1" applyFill="1" applyBorder="1" applyAlignment="1" applyProtection="1">
      <alignment horizontal="right" vertical="center"/>
      <protection hidden="1"/>
    </xf>
    <xf numFmtId="0" fontId="81" fillId="0" borderId="38" xfId="0" applyFont="1" applyBorder="1" applyAlignment="1">
      <alignment vertical="center"/>
    </xf>
    <xf numFmtId="186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1191" applyNumberFormat="1" applyFont="1" applyFill="1" applyBorder="1" applyAlignment="1" applyProtection="1">
      <alignment horizontal="right" vertical="center"/>
      <protection hidden="1"/>
    </xf>
    <xf numFmtId="185" fontId="23" fillId="61" borderId="34" xfId="0" applyNumberFormat="1" applyFont="1" applyFill="1" applyBorder="1" applyAlignment="1">
      <alignment vertical="center"/>
    </xf>
    <xf numFmtId="186" fontId="109" fillId="0" borderId="34" xfId="0" applyNumberFormat="1" applyFont="1" applyFill="1" applyBorder="1" applyAlignment="1">
      <alignment horizontal="right" vertical="center"/>
    </xf>
    <xf numFmtId="185" fontId="109" fillId="0" borderId="34" xfId="0" applyNumberFormat="1" applyFont="1" applyFill="1" applyBorder="1" applyAlignment="1">
      <alignment horizontal="right" vertical="center"/>
    </xf>
    <xf numFmtId="185" fontId="109" fillId="0" borderId="35" xfId="0" applyNumberFormat="1" applyFont="1" applyFill="1" applyBorder="1" applyAlignment="1">
      <alignment horizontal="right" vertical="center"/>
    </xf>
    <xf numFmtId="2" fontId="23" fillId="0" borderId="36" xfId="0" applyNumberFormat="1" applyFont="1" applyBorder="1" applyAlignment="1">
      <alignment horizontal="right" vertical="center"/>
    </xf>
    <xf numFmtId="187" fontId="23" fillId="0" borderId="36" xfId="0" applyNumberFormat="1" applyFont="1" applyBorder="1" applyAlignment="1">
      <alignment horizontal="right" vertical="center"/>
    </xf>
    <xf numFmtId="187" fontId="23" fillId="0" borderId="30" xfId="0" applyNumberFormat="1" applyFont="1" applyBorder="1" applyAlignment="1">
      <alignment horizontal="right" vertical="center"/>
    </xf>
    <xf numFmtId="0" fontId="26" fillId="0" borderId="37" xfId="0" applyFont="1" applyBorder="1" applyAlignment="1">
      <alignment vertical="center"/>
    </xf>
    <xf numFmtId="0" fontId="26" fillId="0" borderId="38" xfId="0" applyFont="1" applyBorder="1" applyAlignment="1">
      <alignment vertical="center"/>
    </xf>
    <xf numFmtId="186" fontId="23" fillId="0" borderId="34" xfId="0" applyNumberFormat="1" applyFont="1" applyBorder="1" applyAlignment="1">
      <alignment vertical="center"/>
    </xf>
    <xf numFmtId="185" fontId="23" fillId="0" borderId="34" xfId="0" applyNumberFormat="1" applyFont="1" applyBorder="1" applyAlignment="1">
      <alignment vertical="center"/>
    </xf>
    <xf numFmtId="185" fontId="23" fillId="0" borderId="35" xfId="0" applyNumberFormat="1" applyFont="1" applyBorder="1" applyAlignment="1">
      <alignment vertical="center"/>
    </xf>
    <xf numFmtId="2" fontId="23" fillId="0" borderId="36" xfId="0" applyNumberFormat="1" applyFont="1" applyBorder="1" applyAlignment="1">
      <alignment vertical="center"/>
    </xf>
    <xf numFmtId="187" fontId="23" fillId="0" borderId="36" xfId="0" applyNumberFormat="1" applyFont="1" applyBorder="1" applyAlignment="1">
      <alignment vertical="center"/>
    </xf>
    <xf numFmtId="187" fontId="23" fillId="0" borderId="30" xfId="0" applyNumberFormat="1" applyFont="1" applyBorder="1" applyAlignment="1">
      <alignment vertical="center"/>
    </xf>
    <xf numFmtId="187" fontId="23" fillId="61" borderId="28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/>
    </xf>
    <xf numFmtId="187" fontId="23" fillId="61" borderId="34" xfId="0" applyNumberFormat="1" applyFont="1" applyFill="1" applyBorder="1" applyAlignment="1">
      <alignment horizontal="right" vertical="center" wrapText="1"/>
    </xf>
    <xf numFmtId="187" fontId="23" fillId="61" borderId="36" xfId="0" applyNumberFormat="1" applyFont="1" applyFill="1" applyBorder="1" applyAlignment="1">
      <alignment horizontal="right" vertical="center" wrapText="1"/>
    </xf>
    <xf numFmtId="2" fontId="23" fillId="61" borderId="34" xfId="0" applyNumberFormat="1" applyFont="1" applyFill="1" applyBorder="1" applyAlignment="1">
      <alignment horizontal="right" vertical="center"/>
    </xf>
    <xf numFmtId="2" fontId="23" fillId="61" borderId="34" xfId="0" applyNumberFormat="1" applyFont="1" applyFill="1" applyBorder="1" applyAlignment="1">
      <alignment horizontal="right" vertical="center" wrapText="1"/>
    </xf>
    <xf numFmtId="2" fontId="23" fillId="61" borderId="36" xfId="0" applyNumberFormat="1" applyFont="1" applyFill="1" applyBorder="1" applyAlignment="1">
      <alignment horizontal="right" vertical="center" wrapText="1"/>
    </xf>
    <xf numFmtId="185" fontId="110" fillId="0" borderId="31" xfId="0" applyNumberFormat="1" applyFont="1" applyBorder="1" applyAlignment="1">
      <alignment horizontal="right" vertical="center"/>
    </xf>
    <xf numFmtId="0" fontId="23" fillId="61" borderId="0" xfId="0" applyFont="1" applyFill="1" applyBorder="1" applyAlignment="1">
      <alignment horizontal="right" vertical="center" wrapText="1"/>
    </xf>
    <xf numFmtId="185" fontId="110" fillId="0" borderId="35" xfId="0" applyNumberFormat="1" applyFont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right" vertical="center" wrapText="1"/>
    </xf>
    <xf numFmtId="0" fontId="23" fillId="61" borderId="33" xfId="0" applyFont="1" applyFill="1" applyBorder="1" applyAlignment="1">
      <alignment horizontal="right" vertical="center" wrapText="1"/>
    </xf>
    <xf numFmtId="185" fontId="110" fillId="0" borderId="30" xfId="0" applyNumberFormat="1" applyFont="1" applyBorder="1" applyAlignment="1">
      <alignment horizontal="right" vertical="center"/>
    </xf>
    <xf numFmtId="0" fontId="26" fillId="0" borderId="3" xfId="905" applyFont="1" applyBorder="1" applyAlignment="1">
      <alignment horizontal="center" vertical="center" wrapText="1"/>
      <protection/>
    </xf>
    <xf numFmtId="0" fontId="26" fillId="61" borderId="40" xfId="0" applyFont="1" applyFill="1" applyBorder="1" applyAlignment="1">
      <alignment horizontal="center" vertical="center" wrapText="1"/>
    </xf>
    <xf numFmtId="0" fontId="26" fillId="61" borderId="41" xfId="0" applyFont="1" applyFill="1" applyBorder="1" applyAlignment="1">
      <alignment horizontal="center" vertical="center" wrapText="1"/>
    </xf>
    <xf numFmtId="0" fontId="23" fillId="0" borderId="0" xfId="0" applyFont="1" applyAlignment="1">
      <alignment vertical="center"/>
    </xf>
    <xf numFmtId="0" fontId="26" fillId="61" borderId="40" xfId="0" applyFont="1" applyFill="1" applyBorder="1" applyAlignment="1">
      <alignment horizontal="left" vertical="center" wrapText="1"/>
    </xf>
    <xf numFmtId="185" fontId="23" fillId="61" borderId="26" xfId="0" applyNumberFormat="1" applyFont="1" applyFill="1" applyBorder="1" applyAlignment="1">
      <alignment horizontal="center" vertical="center"/>
    </xf>
    <xf numFmtId="187" fontId="23" fillId="61" borderId="26" xfId="0" applyNumberFormat="1" applyFont="1" applyFill="1" applyBorder="1" applyAlignment="1">
      <alignment horizontal="center" vertical="center"/>
    </xf>
    <xf numFmtId="185" fontId="23" fillId="61" borderId="42" xfId="0" applyNumberFormat="1" applyFont="1" applyFill="1" applyBorder="1" applyAlignment="1">
      <alignment horizontal="center" vertical="center"/>
    </xf>
    <xf numFmtId="0" fontId="0" fillId="0" borderId="0" xfId="918" applyAlignment="1">
      <alignment horizontal="center" vertical="center"/>
      <protection/>
    </xf>
    <xf numFmtId="187" fontId="23" fillId="61" borderId="32" xfId="0" applyNumberFormat="1" applyFont="1" applyFill="1" applyBorder="1" applyAlignment="1">
      <alignment horizontal="right" vertical="center" wrapText="1"/>
    </xf>
    <xf numFmtId="2" fontId="0" fillId="0" borderId="0" xfId="918" applyNumberFormat="1" applyAlignment="1">
      <alignment horizontal="center" vertical="center"/>
      <protection/>
    </xf>
    <xf numFmtId="57" fontId="26" fillId="0" borderId="27" xfId="905" applyNumberFormat="1" applyFont="1" applyBorder="1" applyAlignment="1">
      <alignment horizontal="center" vertical="center"/>
      <protection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40" xfId="0" applyFont="1" applyFill="1" applyBorder="1" applyAlignment="1">
      <alignment horizontal="left" vertical="center" wrapText="1"/>
    </xf>
    <xf numFmtId="0" fontId="109" fillId="61" borderId="35" xfId="0" applyFont="1" applyFill="1" applyBorder="1" applyAlignment="1">
      <alignment horizontal="right" vertical="center" wrapText="1"/>
    </xf>
    <xf numFmtId="187" fontId="23" fillId="61" borderId="35" xfId="0" applyNumberFormat="1" applyFont="1" applyFill="1" applyBorder="1" applyAlignment="1">
      <alignment horizontal="right" vertical="center"/>
    </xf>
    <xf numFmtId="57" fontId="26" fillId="0" borderId="27" xfId="905" applyNumberFormat="1" applyFont="1" applyBorder="1" applyAlignment="1">
      <alignment horizontal="center" vertical="center"/>
      <protection/>
    </xf>
    <xf numFmtId="0" fontId="26" fillId="61" borderId="27" xfId="0" applyFont="1" applyFill="1" applyBorder="1" applyAlignment="1">
      <alignment horizontal="center" vertical="center" wrapText="1"/>
    </xf>
    <xf numFmtId="2" fontId="23" fillId="61" borderId="29" xfId="0" applyNumberFormat="1" applyFont="1" applyFill="1" applyBorder="1" applyAlignment="1">
      <alignment horizontal="right" vertical="center" wrapText="1"/>
    </xf>
    <xf numFmtId="0" fontId="26" fillId="61" borderId="38" xfId="0" applyFont="1" applyFill="1" applyBorder="1" applyAlignment="1">
      <alignment horizontal="justify" vertical="center" wrapText="1"/>
    </xf>
    <xf numFmtId="2" fontId="23" fillId="61" borderId="38" xfId="0" applyNumberFormat="1" applyFont="1" applyFill="1" applyBorder="1" applyAlignment="1">
      <alignment horizontal="right" vertical="center" wrapText="1"/>
    </xf>
    <xf numFmtId="186" fontId="109" fillId="61" borderId="34" xfId="0" applyNumberFormat="1" applyFont="1" applyFill="1" applyBorder="1" applyAlignment="1">
      <alignment horizontal="right" vertical="center"/>
    </xf>
    <xf numFmtId="0" fontId="111" fillId="0" borderId="37" xfId="0" applyFont="1" applyBorder="1" applyAlignment="1">
      <alignment vertical="center"/>
    </xf>
    <xf numFmtId="57" fontId="26" fillId="0" borderId="27" xfId="905" applyNumberFormat="1" applyFont="1" applyBorder="1" applyAlignment="1">
      <alignment horizontal="center" vertical="center"/>
      <protection/>
    </xf>
    <xf numFmtId="187" fontId="23" fillId="61" borderId="32" xfId="0" applyNumberFormat="1" applyFont="1" applyFill="1" applyBorder="1" applyAlignment="1">
      <alignment horizontal="right" vertical="center" wrapText="1"/>
    </xf>
    <xf numFmtId="187" fontId="23" fillId="61" borderId="33" xfId="0" applyNumberFormat="1" applyFont="1" applyFill="1" applyBorder="1" applyAlignment="1">
      <alignment horizontal="right" vertical="center" wrapText="1"/>
    </xf>
    <xf numFmtId="2" fontId="23" fillId="61" borderId="0" xfId="0" applyNumberFormat="1" applyFont="1" applyFill="1" applyBorder="1" applyAlignment="1">
      <alignment horizontal="right" vertical="center"/>
    </xf>
    <xf numFmtId="187" fontId="23" fillId="61" borderId="0" xfId="0" applyNumberFormat="1" applyFont="1" applyFill="1" applyBorder="1" applyAlignment="1">
      <alignment horizontal="center" vertical="center"/>
    </xf>
    <xf numFmtId="0" fontId="26" fillId="61" borderId="0" xfId="0" applyFont="1" applyFill="1" applyBorder="1" applyAlignment="1">
      <alignment horizontal="center" vertical="center" wrapText="1"/>
    </xf>
    <xf numFmtId="0" fontId="26" fillId="61" borderId="3" xfId="0" applyFont="1" applyFill="1" applyBorder="1" applyAlignment="1">
      <alignment horizontal="center" vertical="center" wrapText="1"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27" xfId="0" applyFont="1" applyFill="1" applyBorder="1" applyAlignment="1">
      <alignment horizontal="center" vertical="center" wrapText="1"/>
    </xf>
    <xf numFmtId="184" fontId="109" fillId="61" borderId="34" xfId="0" applyNumberFormat="1" applyFont="1" applyFill="1" applyBorder="1" applyAlignment="1">
      <alignment horizontal="right" vertical="center" shrinkToFit="1"/>
    </xf>
    <xf numFmtId="185" fontId="110" fillId="0" borderId="35" xfId="0" applyNumberFormat="1" applyFont="1" applyBorder="1" applyAlignment="1">
      <alignment vertical="center"/>
    </xf>
    <xf numFmtId="186" fontId="109" fillId="0" borderId="36" xfId="0" applyNumberFormat="1" applyFont="1" applyBorder="1" applyAlignment="1">
      <alignment horizontal="right" vertical="center"/>
    </xf>
    <xf numFmtId="185" fontId="109" fillId="0" borderId="30" xfId="0" applyNumberFormat="1" applyFont="1" applyBorder="1" applyAlignment="1">
      <alignment vertical="center"/>
    </xf>
    <xf numFmtId="0" fontId="111" fillId="0" borderId="43" xfId="0" applyFont="1" applyBorder="1" applyAlignment="1">
      <alignment vertical="center"/>
    </xf>
    <xf numFmtId="0" fontId="111" fillId="0" borderId="44" xfId="0" applyFont="1" applyBorder="1" applyAlignment="1">
      <alignment horizontal="center" vertical="center"/>
    </xf>
    <xf numFmtId="0" fontId="111" fillId="0" borderId="44" xfId="0" applyFont="1" applyBorder="1" applyAlignment="1">
      <alignment horizontal="center" vertical="center"/>
    </xf>
    <xf numFmtId="0" fontId="111" fillId="0" borderId="37" xfId="0" applyFont="1" applyBorder="1" applyAlignment="1">
      <alignment vertical="center"/>
    </xf>
    <xf numFmtId="186" fontId="110" fillId="0" borderId="34" xfId="0" applyNumberFormat="1" applyFont="1" applyBorder="1" applyAlignment="1">
      <alignment horizontal="right" vertical="center"/>
    </xf>
    <xf numFmtId="185" fontId="110" fillId="0" borderId="35" xfId="0" applyNumberFormat="1" applyFont="1" applyBorder="1" applyAlignment="1">
      <alignment horizontal="right" vertical="center"/>
    </xf>
    <xf numFmtId="186" fontId="110" fillId="0" borderId="36" xfId="0" applyNumberFormat="1" applyFont="1" applyBorder="1" applyAlignment="1">
      <alignment horizontal="right" vertical="center"/>
    </xf>
    <xf numFmtId="185" fontId="110" fillId="0" borderId="30" xfId="0" applyNumberFormat="1" applyFont="1" applyBorder="1" applyAlignment="1">
      <alignment horizontal="right" vertical="center"/>
    </xf>
    <xf numFmtId="185" fontId="23" fillId="61" borderId="41" xfId="0" applyNumberFormat="1" applyFont="1" applyFill="1" applyBorder="1" applyAlignment="1">
      <alignment horizontal="center" vertical="center" wrapText="1"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0" xfId="955" applyFont="1" applyFill="1" applyBorder="1" applyAlignment="1">
      <alignment horizontal="left" vertical="center" wrapText="1"/>
      <protection/>
    </xf>
    <xf numFmtId="0" fontId="111" fillId="61" borderId="28" xfId="955" applyFont="1" applyFill="1" applyBorder="1" applyAlignment="1">
      <alignment horizontal="right" vertical="center" wrapText="1"/>
      <protection/>
    </xf>
    <xf numFmtId="0" fontId="111" fillId="61" borderId="37" xfId="955" applyFont="1" applyFill="1" applyBorder="1" applyAlignment="1">
      <alignment horizontal="right" vertical="center" wrapText="1"/>
      <protection/>
    </xf>
    <xf numFmtId="187" fontId="109" fillId="61" borderId="35" xfId="0" applyNumberFormat="1" applyFont="1" applyFill="1" applyBorder="1" applyAlignment="1">
      <alignment horizontal="right" vertical="center" wrapText="1"/>
    </xf>
    <xf numFmtId="0" fontId="111" fillId="61" borderId="34" xfId="955" applyFont="1" applyFill="1" applyBorder="1" applyAlignment="1">
      <alignment horizontal="right" vertical="center" wrapText="1"/>
      <protection/>
    </xf>
    <xf numFmtId="0" fontId="26" fillId="61" borderId="2" xfId="0" applyFont="1" applyFill="1" applyBorder="1" applyAlignment="1">
      <alignment horizontal="left" vertical="center" wrapText="1"/>
    </xf>
    <xf numFmtId="185" fontId="26" fillId="61" borderId="2" xfId="0" applyNumberFormat="1" applyFont="1" applyFill="1" applyBorder="1" applyAlignment="1">
      <alignment horizontal="left" vertical="center" wrapText="1"/>
    </xf>
    <xf numFmtId="0" fontId="25" fillId="61" borderId="0" xfId="908" applyFont="1" applyFill="1" applyAlignment="1">
      <alignment horizontal="center" vertical="center"/>
      <protection/>
    </xf>
    <xf numFmtId="0" fontId="26" fillId="61" borderId="0" xfId="908" applyFont="1" applyFill="1" applyAlignment="1">
      <alignment horizontal="center" vertical="center"/>
      <protection/>
    </xf>
    <xf numFmtId="0" fontId="26" fillId="61" borderId="0" xfId="908" applyFont="1" applyFill="1" applyAlignment="1">
      <alignment horizontal="right" vertical="center"/>
      <protection/>
    </xf>
    <xf numFmtId="0" fontId="26" fillId="61" borderId="33" xfId="908" applyFont="1" applyFill="1" applyBorder="1" applyAlignment="1">
      <alignment horizontal="center" vertical="center"/>
      <protection/>
    </xf>
    <xf numFmtId="0" fontId="26" fillId="61" borderId="33" xfId="908" applyFont="1" applyFill="1" applyBorder="1" applyAlignment="1">
      <alignment horizontal="right" vertical="center"/>
      <protection/>
    </xf>
    <xf numFmtId="0" fontId="26" fillId="61" borderId="28" xfId="908" applyFont="1" applyFill="1" applyBorder="1" applyAlignment="1">
      <alignment horizontal="center" vertical="center" wrapText="1"/>
      <protection/>
    </xf>
    <xf numFmtId="0" fontId="26" fillId="61" borderId="0" xfId="908" applyFont="1" applyFill="1" applyAlignment="1">
      <alignment horizontal="center" vertical="center" wrapText="1"/>
      <protection/>
    </xf>
    <xf numFmtId="0" fontId="26" fillId="61" borderId="3" xfId="908" applyFont="1" applyFill="1" applyBorder="1" applyAlignment="1">
      <alignment horizontal="center" vertical="center" wrapText="1"/>
      <protection/>
    </xf>
    <xf numFmtId="0" fontId="26" fillId="61" borderId="26" xfId="908" applyFont="1" applyFill="1" applyBorder="1" applyAlignment="1">
      <alignment horizontal="center" vertical="center" wrapText="1"/>
      <protection/>
    </xf>
    <xf numFmtId="0" fontId="26" fillId="61" borderId="31" xfId="908" applyFont="1" applyFill="1" applyBorder="1" applyAlignment="1">
      <alignment horizontal="center" vertical="center" wrapText="1"/>
      <protection/>
    </xf>
    <xf numFmtId="0" fontId="26" fillId="61" borderId="29" xfId="908" applyFont="1" applyFill="1" applyBorder="1" applyAlignment="1">
      <alignment horizontal="center" vertical="center" wrapText="1"/>
      <protection/>
    </xf>
    <xf numFmtId="0" fontId="26" fillId="61" borderId="29" xfId="908" applyFont="1" applyFill="1" applyBorder="1" applyAlignment="1">
      <alignment horizontal="center" vertical="center"/>
      <protection/>
    </xf>
    <xf numFmtId="184" fontId="23" fillId="61" borderId="28" xfId="955" applyNumberFormat="1" applyFont="1" applyFill="1" applyBorder="1" applyAlignment="1">
      <alignment horizontal="center" vertical="center"/>
      <protection/>
    </xf>
    <xf numFmtId="185" fontId="23" fillId="61" borderId="28" xfId="955" applyNumberFormat="1" applyFont="1" applyFill="1" applyBorder="1" applyAlignment="1">
      <alignment horizontal="center" vertical="center"/>
      <protection/>
    </xf>
    <xf numFmtId="185" fontId="23" fillId="61" borderId="31" xfId="955" applyNumberFormat="1" applyFont="1" applyFill="1" applyBorder="1" applyAlignment="1">
      <alignment horizontal="center" vertical="center"/>
      <protection/>
    </xf>
    <xf numFmtId="1" fontId="83" fillId="61" borderId="28" xfId="908" applyNumberFormat="1" applyFont="1" applyFill="1" applyBorder="1" applyAlignment="1">
      <alignment horizontal="center" vertical="center" wrapText="1"/>
      <protection/>
    </xf>
    <xf numFmtId="187" fontId="83" fillId="61" borderId="31" xfId="908" applyNumberFormat="1" applyFont="1" applyFill="1" applyBorder="1" applyAlignment="1">
      <alignment horizontal="center" vertical="center" wrapText="1"/>
      <protection/>
    </xf>
    <xf numFmtId="187" fontId="23" fillId="61" borderId="29" xfId="908" applyNumberFormat="1" applyFont="1" applyFill="1" applyBorder="1" applyAlignment="1">
      <alignment horizontal="center" vertical="center"/>
      <protection/>
    </xf>
    <xf numFmtId="0" fontId="26" fillId="61" borderId="32" xfId="908" applyFont="1" applyFill="1" applyBorder="1" applyAlignment="1">
      <alignment horizontal="center" vertical="center"/>
      <protection/>
    </xf>
    <xf numFmtId="1" fontId="23" fillId="61" borderId="28" xfId="908" applyNumberFormat="1" applyFont="1" applyFill="1" applyBorder="1" applyAlignment="1">
      <alignment horizontal="center" vertical="center"/>
      <protection/>
    </xf>
    <xf numFmtId="185" fontId="23" fillId="61" borderId="31" xfId="908" applyNumberFormat="1" applyFont="1" applyFill="1" applyBorder="1" applyAlignment="1">
      <alignment horizontal="center" vertical="center"/>
      <protection/>
    </xf>
    <xf numFmtId="184" fontId="23" fillId="61" borderId="28" xfId="908" applyNumberFormat="1" applyFont="1" applyFill="1" applyBorder="1" applyAlignment="1">
      <alignment horizontal="center" vertical="center"/>
      <protection/>
    </xf>
    <xf numFmtId="185" fontId="23" fillId="61" borderId="28" xfId="908" applyNumberFormat="1" applyFont="1" applyFill="1" applyBorder="1" applyAlignment="1">
      <alignment horizontal="center" vertical="center"/>
      <protection/>
    </xf>
    <xf numFmtId="184" fontId="23" fillId="61" borderId="34" xfId="908" applyNumberFormat="1" applyFont="1" applyFill="1" applyBorder="1" applyAlignment="1">
      <alignment horizontal="center" vertical="center"/>
      <protection/>
    </xf>
    <xf numFmtId="186" fontId="23" fillId="61" borderId="34" xfId="908" applyNumberFormat="1" applyFont="1" applyFill="1" applyBorder="1" applyAlignment="1">
      <alignment horizontal="center" vertical="center"/>
      <protection/>
    </xf>
    <xf numFmtId="186" fontId="23" fillId="61" borderId="35" xfId="908" applyNumberFormat="1" applyFont="1" applyFill="1" applyBorder="1" applyAlignment="1">
      <alignment horizontal="center" vertical="center"/>
      <protection/>
    </xf>
    <xf numFmtId="0" fontId="84" fillId="61" borderId="28" xfId="908" applyFont="1" applyFill="1" applyBorder="1" applyAlignment="1">
      <alignment horizontal="center" vertical="center" wrapText="1"/>
      <protection/>
    </xf>
    <xf numFmtId="187" fontId="84" fillId="61" borderId="28" xfId="908" applyNumberFormat="1" applyFont="1" applyFill="1" applyBorder="1" applyAlignment="1">
      <alignment horizontal="center" vertical="center" wrapText="1"/>
      <protection/>
    </xf>
    <xf numFmtId="0" fontId="84" fillId="61" borderId="29" xfId="908" applyFont="1" applyFill="1" applyBorder="1" applyAlignment="1">
      <alignment horizontal="center" vertical="center" wrapText="1"/>
      <protection/>
    </xf>
    <xf numFmtId="187" fontId="84" fillId="61" borderId="31" xfId="908" applyNumberFormat="1" applyFont="1" applyFill="1" applyBorder="1" applyAlignment="1">
      <alignment horizontal="center" vertical="center" wrapText="1"/>
      <protection/>
    </xf>
    <xf numFmtId="0" fontId="23" fillId="61" borderId="0" xfId="908" applyFont="1" applyFill="1" applyAlignment="1">
      <alignment horizontal="center" vertical="center"/>
      <protection/>
    </xf>
    <xf numFmtId="0" fontId="26" fillId="61" borderId="37" xfId="908" applyFont="1" applyFill="1" applyBorder="1" applyAlignment="1">
      <alignment horizontal="center" vertical="center"/>
      <protection/>
    </xf>
    <xf numFmtId="184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34" xfId="955" applyNumberFormat="1" applyFont="1" applyFill="1" applyBorder="1" applyAlignment="1">
      <alignment horizontal="center" vertical="center"/>
      <protection/>
    </xf>
    <xf numFmtId="185" fontId="23" fillId="61" borderId="35" xfId="955" applyNumberFormat="1" applyFont="1" applyFill="1" applyBorder="1" applyAlignment="1">
      <alignment horizontal="center" vertical="center"/>
      <protection/>
    </xf>
    <xf numFmtId="1" fontId="83" fillId="61" borderId="34" xfId="908" applyNumberFormat="1" applyFont="1" applyFill="1" applyBorder="1" applyAlignment="1">
      <alignment horizontal="center" vertical="center" wrapText="1"/>
      <protection/>
    </xf>
    <xf numFmtId="187" fontId="83" fillId="61" borderId="35" xfId="908" applyNumberFormat="1" applyFont="1" applyFill="1" applyBorder="1" applyAlignment="1">
      <alignment horizontal="center" vertical="center" wrapText="1"/>
      <protection/>
    </xf>
    <xf numFmtId="187" fontId="23" fillId="61" borderId="37" xfId="908" applyNumberFormat="1" applyFont="1" applyFill="1" applyBorder="1" applyAlignment="1">
      <alignment horizontal="center" vertical="center"/>
      <protection/>
    </xf>
    <xf numFmtId="0" fontId="26" fillId="61" borderId="0" xfId="908" applyFont="1" applyFill="1" applyBorder="1" applyAlignment="1">
      <alignment horizontal="center" vertical="center"/>
      <protection/>
    </xf>
    <xf numFmtId="1" fontId="23" fillId="61" borderId="34" xfId="908" applyNumberFormat="1" applyFont="1" applyFill="1" applyBorder="1" applyAlignment="1">
      <alignment horizontal="center" vertical="center"/>
      <protection/>
    </xf>
    <xf numFmtId="185" fontId="23" fillId="61" borderId="35" xfId="908" applyNumberFormat="1" applyFont="1" applyFill="1" applyBorder="1" applyAlignment="1">
      <alignment horizontal="center" vertical="center"/>
      <protection/>
    </xf>
    <xf numFmtId="185" fontId="23" fillId="61" borderId="34" xfId="908" applyNumberFormat="1" applyFont="1" applyFill="1" applyBorder="1" applyAlignment="1">
      <alignment horizontal="center" vertical="center"/>
      <protection/>
    </xf>
    <xf numFmtId="0" fontId="83" fillId="61" borderId="34" xfId="908" applyNumberFormat="1" applyFont="1" applyFill="1" applyBorder="1" applyAlignment="1">
      <alignment horizontal="center" vertical="center"/>
      <protection/>
    </xf>
    <xf numFmtId="188" fontId="83" fillId="61" borderId="34" xfId="908" applyNumberFormat="1" applyFont="1" applyFill="1" applyBorder="1" applyAlignment="1">
      <alignment horizontal="center" vertical="center"/>
      <protection/>
    </xf>
    <xf numFmtId="185" fontId="83" fillId="61" borderId="35" xfId="908" applyNumberFormat="1" applyFont="1" applyFill="1" applyBorder="1" applyAlignment="1">
      <alignment horizontal="center" vertical="center"/>
      <protection/>
    </xf>
    <xf numFmtId="187" fontId="83" fillId="61" borderId="34" xfId="908" applyNumberFormat="1" applyFont="1" applyFill="1" applyBorder="1" applyAlignment="1">
      <alignment horizontal="center" vertical="center"/>
      <protection/>
    </xf>
    <xf numFmtId="1" fontId="23" fillId="61" borderId="34" xfId="908" applyNumberFormat="1" applyFont="1" applyFill="1" applyBorder="1" applyAlignment="1" quotePrefix="1">
      <alignment horizontal="center" vertical="center"/>
      <protection/>
    </xf>
    <xf numFmtId="1" fontId="83" fillId="61" borderId="34" xfId="908" applyNumberFormat="1" applyFont="1" applyFill="1" applyBorder="1" applyAlignment="1" applyProtection="1">
      <alignment horizontal="center" vertical="center"/>
      <protection locked="0"/>
    </xf>
    <xf numFmtId="187" fontId="83" fillId="61" borderId="34" xfId="908" applyNumberFormat="1" applyFont="1" applyFill="1" applyBorder="1" applyAlignment="1" applyProtection="1">
      <alignment horizontal="center" vertical="center"/>
      <protection/>
    </xf>
    <xf numFmtId="185" fontId="83" fillId="61" borderId="35" xfId="908" applyNumberFormat="1" applyFont="1" applyFill="1" applyBorder="1" applyAlignment="1" applyProtection="1">
      <alignment horizontal="center" vertical="center"/>
      <protection/>
    </xf>
    <xf numFmtId="1" fontId="83" fillId="61" borderId="34" xfId="908" applyNumberFormat="1" applyFont="1" applyFill="1" applyBorder="1" applyAlignment="1">
      <alignment horizontal="center" vertical="center"/>
      <protection/>
    </xf>
    <xf numFmtId="185" fontId="83" fillId="61" borderId="34" xfId="908" applyNumberFormat="1" applyFont="1" applyFill="1" applyBorder="1" applyAlignment="1">
      <alignment horizontal="center" vertical="center"/>
      <protection/>
    </xf>
    <xf numFmtId="184" fontId="23" fillId="61" borderId="34" xfId="908" applyNumberFormat="1" applyFont="1" applyFill="1" applyBorder="1" applyAlignment="1" applyProtection="1">
      <alignment horizontal="center" vertical="center"/>
      <protection/>
    </xf>
    <xf numFmtId="0" fontId="83" fillId="61" borderId="36" xfId="908" applyNumberFormat="1" applyFont="1" applyFill="1" applyBorder="1" applyAlignment="1">
      <alignment horizontal="center" vertical="center" wrapText="1"/>
      <protection/>
    </xf>
    <xf numFmtId="187" fontId="83" fillId="61" borderId="36" xfId="908" applyNumberFormat="1" applyFont="1" applyFill="1" applyBorder="1" applyAlignment="1">
      <alignment horizontal="center" vertical="center" wrapText="1"/>
      <protection/>
    </xf>
    <xf numFmtId="184" fontId="83" fillId="61" borderId="36" xfId="908" applyNumberFormat="1" applyFont="1" applyFill="1" applyBorder="1" applyAlignment="1">
      <alignment horizontal="center" vertical="center" wrapText="1"/>
      <protection/>
    </xf>
    <xf numFmtId="185" fontId="83" fillId="61" borderId="30" xfId="908" applyNumberFormat="1" applyFont="1" applyFill="1" applyBorder="1" applyAlignment="1">
      <alignment horizontal="center" vertical="center" wrapText="1"/>
      <protection/>
    </xf>
    <xf numFmtId="0" fontId="23" fillId="61" borderId="0" xfId="908" applyFont="1" applyFill="1" applyBorder="1" applyAlignment="1">
      <alignment horizontal="center" vertical="center"/>
      <protection/>
    </xf>
    <xf numFmtId="0" fontId="84" fillId="61" borderId="0" xfId="908" applyFont="1" applyFill="1" applyBorder="1" applyAlignment="1">
      <alignment horizontal="center" vertical="center" wrapText="1"/>
      <protection/>
    </xf>
    <xf numFmtId="187" fontId="84" fillId="61" borderId="0" xfId="908" applyNumberFormat="1" applyFont="1" applyFill="1" applyBorder="1" applyAlignment="1">
      <alignment horizontal="center" vertical="center" wrapText="1"/>
      <protection/>
    </xf>
    <xf numFmtId="0" fontId="83" fillId="61" borderId="0" xfId="908" applyFont="1" applyFill="1" applyBorder="1" applyAlignment="1">
      <alignment horizontal="center" vertical="center"/>
      <protection/>
    </xf>
    <xf numFmtId="187" fontId="83" fillId="61" borderId="0" xfId="908" applyNumberFormat="1" applyFont="1" applyFill="1" applyBorder="1" applyAlignment="1">
      <alignment horizontal="center" vertical="center"/>
      <protection/>
    </xf>
    <xf numFmtId="185" fontId="83" fillId="61" borderId="35" xfId="908" applyNumberFormat="1" applyFont="1" applyFill="1" applyBorder="1" applyAlignment="1">
      <alignment horizontal="center" vertical="center" wrapText="1"/>
      <protection/>
    </xf>
    <xf numFmtId="184" fontId="83" fillId="61" borderId="0" xfId="908" applyNumberFormat="1" applyFont="1" applyFill="1" applyBorder="1" applyAlignment="1">
      <alignment horizontal="center" vertical="center" wrapText="1"/>
      <protection/>
    </xf>
    <xf numFmtId="185" fontId="83" fillId="61" borderId="0" xfId="908" applyNumberFormat="1" applyFont="1" applyFill="1" applyBorder="1" applyAlignment="1">
      <alignment horizontal="center" vertical="center" wrapText="1"/>
      <protection/>
    </xf>
    <xf numFmtId="185" fontId="23" fillId="61" borderId="34" xfId="908" applyNumberFormat="1" applyFont="1" applyFill="1" applyBorder="1" applyAlignment="1" applyProtection="1">
      <alignment horizontal="center" vertical="center"/>
      <protection/>
    </xf>
    <xf numFmtId="189" fontId="83" fillId="61" borderId="0" xfId="908" applyNumberFormat="1" applyFont="1" applyFill="1" applyBorder="1" applyAlignment="1">
      <alignment horizontal="center" vertical="center"/>
      <protection/>
    </xf>
    <xf numFmtId="0" fontId="83" fillId="61" borderId="0" xfId="908" applyFont="1" applyFill="1" applyBorder="1" applyAlignment="1" applyProtection="1">
      <alignment horizontal="center" vertical="center"/>
      <protection locked="0"/>
    </xf>
    <xf numFmtId="185" fontId="83" fillId="61" borderId="0" xfId="908" applyNumberFormat="1" applyFont="1" applyFill="1" applyBorder="1" applyAlignment="1" applyProtection="1">
      <alignment horizontal="center" vertical="center"/>
      <protection/>
    </xf>
    <xf numFmtId="0" fontId="26" fillId="61" borderId="37" xfId="954" applyFont="1" applyFill="1" applyBorder="1" applyAlignment="1">
      <alignment horizontal="center" vertical="center"/>
      <protection/>
    </xf>
    <xf numFmtId="185" fontId="23" fillId="61" borderId="35" xfId="908" applyNumberFormat="1" applyFont="1" applyFill="1" applyBorder="1" applyAlignment="1" applyProtection="1">
      <alignment horizontal="center" vertical="center"/>
      <protection/>
    </xf>
    <xf numFmtId="187" fontId="23" fillId="61" borderId="37" xfId="954" applyNumberFormat="1" applyFont="1" applyFill="1" applyBorder="1" applyAlignment="1">
      <alignment horizontal="center" vertical="center"/>
      <protection/>
    </xf>
    <xf numFmtId="1" fontId="83" fillId="61" borderId="0" xfId="908" applyNumberFormat="1" applyFont="1" applyFill="1" applyBorder="1" applyAlignment="1">
      <alignment horizontal="center" vertical="center"/>
      <protection/>
    </xf>
    <xf numFmtId="185" fontId="83" fillId="61" borderId="0" xfId="908" applyNumberFormat="1" applyFont="1" applyFill="1" applyBorder="1" applyAlignment="1">
      <alignment horizontal="center" vertical="center"/>
      <protection/>
    </xf>
    <xf numFmtId="0" fontId="26" fillId="61" borderId="38" xfId="908" applyFont="1" applyFill="1" applyBorder="1" applyAlignment="1">
      <alignment horizontal="center" vertical="center"/>
      <protection/>
    </xf>
    <xf numFmtId="184" fontId="23" fillId="61" borderId="36" xfId="908" applyNumberFormat="1" applyFont="1" applyFill="1" applyBorder="1" applyAlignment="1" applyProtection="1">
      <alignment horizontal="center" vertical="center"/>
      <protection/>
    </xf>
    <xf numFmtId="185" fontId="23" fillId="61" borderId="36" xfId="908" applyNumberFormat="1" applyFont="1" applyFill="1" applyBorder="1" applyAlignment="1" applyProtection="1">
      <alignment horizontal="center" vertical="center"/>
      <protection/>
    </xf>
    <xf numFmtId="184" fontId="23" fillId="61" borderId="36" xfId="955" applyNumberFormat="1" applyFont="1" applyFill="1" applyBorder="1" applyAlignment="1">
      <alignment horizontal="center" vertical="center"/>
      <protection/>
    </xf>
    <xf numFmtId="185" fontId="23" fillId="61" borderId="30" xfId="955" applyNumberFormat="1" applyFont="1" applyFill="1" applyBorder="1" applyAlignment="1">
      <alignment horizontal="center" vertical="center"/>
      <protection/>
    </xf>
    <xf numFmtId="184" fontId="23" fillId="61" borderId="36" xfId="908" applyNumberFormat="1" applyFont="1" applyFill="1" applyBorder="1" applyAlignment="1">
      <alignment horizontal="center" vertical="center"/>
      <protection/>
    </xf>
    <xf numFmtId="185" fontId="23" fillId="61" borderId="30" xfId="908" applyNumberFormat="1" applyFont="1" applyFill="1" applyBorder="1" applyAlignment="1">
      <alignment horizontal="center" vertical="center"/>
      <protection/>
    </xf>
    <xf numFmtId="1" fontId="83" fillId="61" borderId="36" xfId="908" applyNumberFormat="1" applyFont="1" applyFill="1" applyBorder="1" applyAlignment="1">
      <alignment horizontal="center" vertical="center" wrapText="1"/>
      <protection/>
    </xf>
    <xf numFmtId="187" fontId="83" fillId="61" borderId="30" xfId="908" applyNumberFormat="1" applyFont="1" applyFill="1" applyBorder="1" applyAlignment="1">
      <alignment horizontal="center" vertical="center" wrapText="1"/>
      <protection/>
    </xf>
    <xf numFmtId="187" fontId="23" fillId="61" borderId="38" xfId="908" applyNumberFormat="1" applyFont="1" applyFill="1" applyBorder="1" applyAlignment="1">
      <alignment horizontal="center" vertical="center"/>
      <protection/>
    </xf>
    <xf numFmtId="185" fontId="23" fillId="61" borderId="36" xfId="908" applyNumberFormat="1" applyFont="1" applyFill="1" applyBorder="1" applyAlignment="1">
      <alignment horizontal="center" vertical="center"/>
      <protection/>
    </xf>
    <xf numFmtId="1" fontId="23" fillId="61" borderId="36" xfId="908" applyNumberFormat="1" applyFont="1" applyFill="1" applyBorder="1" applyAlignment="1">
      <alignment horizontal="center" vertical="center"/>
      <protection/>
    </xf>
    <xf numFmtId="186" fontId="23" fillId="61" borderId="36" xfId="908" applyNumberFormat="1" applyFont="1" applyFill="1" applyBorder="1" applyAlignment="1">
      <alignment horizontal="center" vertical="center"/>
      <protection/>
    </xf>
    <xf numFmtId="186" fontId="23" fillId="61" borderId="30" xfId="908" applyNumberFormat="1" applyFont="1" applyFill="1" applyBorder="1" applyAlignment="1">
      <alignment horizontal="center" vertical="center"/>
      <protection/>
    </xf>
    <xf numFmtId="0" fontId="26" fillId="61" borderId="0" xfId="908" applyFont="1" applyFill="1" applyBorder="1" applyAlignment="1">
      <alignment horizontal="left" vertical="center" wrapText="1"/>
      <protection/>
    </xf>
    <xf numFmtId="0" fontId="83" fillId="61" borderId="0" xfId="908" applyFont="1" applyFill="1" applyAlignment="1">
      <alignment horizontal="center" vertical="center"/>
      <protection/>
    </xf>
    <xf numFmtId="0" fontId="26" fillId="61" borderId="0" xfId="908" applyFont="1" applyFill="1">
      <alignment/>
      <protection/>
    </xf>
    <xf numFmtId="0" fontId="23" fillId="61" borderId="0" xfId="908" applyFont="1" applyFill="1">
      <alignment/>
      <protection/>
    </xf>
    <xf numFmtId="0" fontId="85" fillId="61" borderId="0" xfId="908" applyFont="1" applyFill="1">
      <alignment/>
      <protection/>
    </xf>
    <xf numFmtId="0" fontId="16" fillId="61" borderId="0" xfId="908" applyFont="1" applyFill="1">
      <alignment/>
      <protection/>
    </xf>
    <xf numFmtId="0" fontId="82" fillId="61" borderId="0" xfId="0" applyFont="1" applyFill="1" applyAlignment="1">
      <alignment horizontal="center" vertical="center"/>
    </xf>
    <xf numFmtId="0" fontId="25" fillId="0" borderId="0" xfId="905" applyFont="1" applyAlignment="1">
      <alignment horizontal="center" vertical="center"/>
      <protection/>
    </xf>
    <xf numFmtId="0" fontId="26" fillId="0" borderId="33" xfId="905" applyFont="1" applyBorder="1" applyAlignment="1">
      <alignment horizontal="right" vertical="center"/>
      <protection/>
    </xf>
    <xf numFmtId="0" fontId="26" fillId="0" borderId="29" xfId="905" applyFont="1" applyBorder="1" applyAlignment="1">
      <alignment horizontal="center" vertical="center"/>
      <protection/>
    </xf>
    <xf numFmtId="0" fontId="26" fillId="0" borderId="38" xfId="905" applyFont="1" applyBorder="1" applyAlignment="1">
      <alignment horizontal="center" vertical="center"/>
      <protection/>
    </xf>
    <xf numFmtId="0" fontId="26" fillId="0" borderId="26" xfId="905" applyFont="1" applyBorder="1" applyAlignment="1">
      <alignment horizontal="center" vertical="center"/>
      <protection/>
    </xf>
    <xf numFmtId="0" fontId="26" fillId="0" borderId="27" xfId="905" applyFont="1" applyBorder="1" applyAlignment="1">
      <alignment horizontal="center" vertical="center"/>
      <protection/>
    </xf>
    <xf numFmtId="0" fontId="26" fillId="0" borderId="2" xfId="905" applyFont="1" applyBorder="1" applyAlignment="1">
      <alignment horizontal="center" vertical="center"/>
      <protection/>
    </xf>
    <xf numFmtId="0" fontId="27" fillId="61" borderId="0" xfId="0" applyFont="1" applyFill="1" applyAlignment="1">
      <alignment horizontal="center" vertical="center"/>
    </xf>
    <xf numFmtId="0" fontId="25" fillId="61" borderId="0" xfId="0" applyFont="1" applyFill="1" applyAlignment="1">
      <alignment horizontal="center" vertical="center"/>
    </xf>
    <xf numFmtId="0" fontId="26" fillId="61" borderId="45" xfId="0" applyFont="1" applyFill="1" applyBorder="1" applyAlignment="1">
      <alignment horizontal="center" vertical="center"/>
    </xf>
    <xf numFmtId="0" fontId="26" fillId="61" borderId="45" xfId="0" applyFont="1" applyFill="1" applyBorder="1" applyAlignment="1">
      <alignment horizontal="center" vertical="center"/>
    </xf>
    <xf numFmtId="0" fontId="31" fillId="61" borderId="0" xfId="0" applyFont="1" applyFill="1" applyAlignment="1">
      <alignment horizontal="center" vertical="center"/>
    </xf>
    <xf numFmtId="0" fontId="28" fillId="61" borderId="0" xfId="0" applyFont="1" applyFill="1" applyAlignment="1">
      <alignment horizontal="center" vertical="center"/>
    </xf>
    <xf numFmtId="0" fontId="30" fillId="61" borderId="0" xfId="0" applyFont="1" applyFill="1" applyAlignment="1">
      <alignment horizontal="center" vertical="center"/>
    </xf>
    <xf numFmtId="0" fontId="26" fillId="61" borderId="0" xfId="0" applyFont="1" applyFill="1" applyBorder="1" applyAlignment="1">
      <alignment horizontal="right" vertical="center"/>
    </xf>
    <xf numFmtId="0" fontId="26" fillId="61" borderId="33" xfId="0" applyFont="1" applyFill="1" applyBorder="1" applyAlignment="1">
      <alignment horizontal="center"/>
    </xf>
    <xf numFmtId="0" fontId="26" fillId="61" borderId="33" xfId="0" applyFont="1" applyFill="1" applyBorder="1" applyAlignment="1">
      <alignment horizontal="center" vertical="center"/>
    </xf>
    <xf numFmtId="0" fontId="26" fillId="61" borderId="3" xfId="0" applyFont="1" applyFill="1" applyBorder="1" applyAlignment="1">
      <alignment horizontal="center" vertical="center" wrapText="1"/>
    </xf>
    <xf numFmtId="0" fontId="26" fillId="61" borderId="26" xfId="0" applyFont="1" applyFill="1" applyBorder="1" applyAlignment="1">
      <alignment horizontal="center" vertical="center" wrapText="1"/>
    </xf>
    <xf numFmtId="0" fontId="26" fillId="61" borderId="27" xfId="0" applyFont="1" applyFill="1" applyBorder="1" applyAlignment="1">
      <alignment horizontal="center" vertical="center" wrapText="1"/>
    </xf>
    <xf numFmtId="0" fontId="26" fillId="61" borderId="29" xfId="0" applyFont="1" applyFill="1" applyBorder="1" applyAlignment="1">
      <alignment horizontal="center" vertical="center" wrapText="1"/>
    </xf>
    <xf numFmtId="0" fontId="26" fillId="61" borderId="37" xfId="0" applyFont="1" applyFill="1" applyBorder="1" applyAlignment="1">
      <alignment horizontal="center" vertical="center" wrapText="1"/>
    </xf>
    <xf numFmtId="0" fontId="26" fillId="61" borderId="38" xfId="0" applyFont="1" applyFill="1" applyBorder="1" applyAlignment="1">
      <alignment horizontal="center" vertical="center" wrapText="1"/>
    </xf>
    <xf numFmtId="0" fontId="26" fillId="61" borderId="32" xfId="908" applyFont="1" applyFill="1" applyBorder="1" applyAlignment="1">
      <alignment horizontal="left" vertical="center" wrapText="1"/>
      <protection/>
    </xf>
    <xf numFmtId="0" fontId="26" fillId="61" borderId="0" xfId="908" applyFont="1" applyFill="1" applyBorder="1" applyAlignment="1">
      <alignment horizontal="left" vertical="center" wrapText="1"/>
      <protection/>
    </xf>
    <xf numFmtId="0" fontId="26" fillId="61" borderId="31" xfId="908" applyFont="1" applyFill="1" applyBorder="1" applyAlignment="1">
      <alignment horizontal="center" vertical="center" wrapText="1"/>
      <protection/>
    </xf>
    <xf numFmtId="0" fontId="26" fillId="61" borderId="30" xfId="908" applyFont="1" applyFill="1" applyBorder="1" applyAlignment="1">
      <alignment horizontal="center" vertical="center" wrapText="1"/>
      <protection/>
    </xf>
    <xf numFmtId="0" fontId="26" fillId="61" borderId="29" xfId="908" applyFont="1" applyFill="1" applyBorder="1" applyAlignment="1">
      <alignment horizontal="center" vertical="center" wrapText="1"/>
      <protection/>
    </xf>
    <xf numFmtId="0" fontId="26" fillId="61" borderId="38" xfId="908" applyFont="1" applyFill="1" applyBorder="1" applyAlignment="1">
      <alignment horizontal="center" vertical="center" wrapText="1"/>
      <protection/>
    </xf>
    <xf numFmtId="0" fontId="26" fillId="61" borderId="26" xfId="908" applyFont="1" applyFill="1" applyBorder="1" applyAlignment="1">
      <alignment horizontal="center" vertical="center" wrapText="1"/>
      <protection/>
    </xf>
    <xf numFmtId="0" fontId="26" fillId="61" borderId="27" xfId="908" applyFont="1" applyFill="1" applyBorder="1" applyAlignment="1">
      <alignment horizontal="center" vertical="center" wrapText="1"/>
      <protection/>
    </xf>
    <xf numFmtId="0" fontId="26" fillId="61" borderId="2" xfId="908" applyFont="1" applyFill="1" applyBorder="1" applyAlignment="1">
      <alignment horizontal="center" vertical="center" wrapText="1"/>
      <protection/>
    </xf>
    <xf numFmtId="0" fontId="26" fillId="61" borderId="32" xfId="908" applyFont="1" applyFill="1" applyBorder="1" applyAlignment="1">
      <alignment horizontal="center" vertical="center"/>
      <protection/>
    </xf>
    <xf numFmtId="0" fontId="26" fillId="61" borderId="0" xfId="908" applyFont="1" applyFill="1" applyBorder="1" applyAlignment="1">
      <alignment horizontal="center" vertical="center"/>
      <protection/>
    </xf>
    <xf numFmtId="0" fontId="26" fillId="61" borderId="3" xfId="908" applyFont="1" applyFill="1" applyBorder="1" applyAlignment="1">
      <alignment horizontal="center" vertical="center"/>
      <protection/>
    </xf>
    <xf numFmtId="0" fontId="26" fillId="61" borderId="26" xfId="908" applyFont="1" applyFill="1" applyBorder="1" applyAlignment="1">
      <alignment horizontal="center" vertical="center"/>
      <protection/>
    </xf>
    <xf numFmtId="0" fontId="26" fillId="61" borderId="31" xfId="956" applyFont="1" applyFill="1" applyBorder="1" applyAlignment="1">
      <alignment horizontal="center" vertical="center" wrapText="1"/>
      <protection/>
    </xf>
    <xf numFmtId="0" fontId="26" fillId="61" borderId="29" xfId="956" applyFont="1" applyFill="1" applyBorder="1" applyAlignment="1">
      <alignment horizontal="center" vertical="center" wrapText="1"/>
      <protection/>
    </xf>
    <xf numFmtId="0" fontId="25" fillId="61" borderId="0" xfId="908" applyFont="1" applyFill="1" applyAlignment="1">
      <alignment horizontal="center" vertical="center"/>
      <protection/>
    </xf>
    <xf numFmtId="0" fontId="26" fillId="61" borderId="33" xfId="908" applyFont="1" applyFill="1" applyBorder="1" applyAlignment="1">
      <alignment horizontal="center" vertical="center"/>
      <protection/>
    </xf>
    <xf numFmtId="0" fontId="26" fillId="61" borderId="37" xfId="908" applyFont="1" applyFill="1" applyBorder="1" applyAlignment="1">
      <alignment horizontal="center" vertical="center" wrapText="1"/>
      <protection/>
    </xf>
    <xf numFmtId="0" fontId="26" fillId="61" borderId="3" xfId="908" applyFont="1" applyFill="1" applyBorder="1" applyAlignment="1">
      <alignment horizontal="center" vertical="center" wrapText="1"/>
      <protection/>
    </xf>
    <xf numFmtId="0" fontId="26" fillId="61" borderId="3" xfId="956" applyFont="1" applyFill="1" applyBorder="1" applyAlignment="1">
      <alignment horizontal="center" vertical="center"/>
      <protection/>
    </xf>
    <xf numFmtId="0" fontId="26" fillId="61" borderId="26" xfId="956" applyFont="1" applyFill="1" applyBorder="1" applyAlignment="1">
      <alignment horizontal="center" vertical="center"/>
      <protection/>
    </xf>
    <xf numFmtId="0" fontId="26" fillId="61" borderId="2" xfId="956" applyFont="1" applyFill="1" applyBorder="1" applyAlignment="1">
      <alignment horizontal="center" vertical="center"/>
      <protection/>
    </xf>
  </cellXfs>
  <cellStyles count="1463">
    <cellStyle name="Normal" xfId="0"/>
    <cellStyle name=" " xfId="15"/>
    <cellStyle name="??" xfId="16"/>
    <cellStyle name="???" xfId="17"/>
    <cellStyle name="????" xfId="18"/>
    <cellStyle name="???¨" xfId="19"/>
    <cellStyle name="???¨¤" xfId="20"/>
    <cellStyle name="???§??" xfId="21"/>
    <cellStyle name="???à" xfId="22"/>
    <cellStyle name="???à¨" xfId="23"/>
    <cellStyle name="??_NJ02-44" xfId="24"/>
    <cellStyle name="??¡" xfId="25"/>
    <cellStyle name="??¡à¨" xfId="26"/>
    <cellStyle name="??¨" xfId="27"/>
    <cellStyle name="??¨???" xfId="28"/>
    <cellStyle name="??¨′" xfId="29"/>
    <cellStyle name="??¨¬" xfId="30"/>
    <cellStyle name="??¨¬???" xfId="31"/>
    <cellStyle name="??±" xfId="32"/>
    <cellStyle name="??±ò[" xfId="33"/>
    <cellStyle name="??ì" xfId="34"/>
    <cellStyle name="??ì???" xfId="35"/>
    <cellStyle name="??ì??[" xfId="36"/>
    <cellStyle name="?¡ì?" xfId="37"/>
    <cellStyle name="?¡ì??¡¤" xfId="38"/>
    <cellStyle name="?§" xfId="39"/>
    <cellStyle name="?§?" xfId="40"/>
    <cellStyle name="?§??" xfId="41"/>
    <cellStyle name="?§??[" xfId="42"/>
    <cellStyle name="?§??[0" xfId="43"/>
    <cellStyle name="?§??·" xfId="44"/>
    <cellStyle name="_05" xfId="45"/>
    <cellStyle name="_1" xfId="46"/>
    <cellStyle name="_13" xfId="47"/>
    <cellStyle name="_13-19" xfId="48"/>
    <cellStyle name="_13-19(1)" xfId="49"/>
    <cellStyle name="_16" xfId="50"/>
    <cellStyle name="_17" xfId="51"/>
    <cellStyle name="_2003-17" xfId="52"/>
    <cellStyle name="_2005-09" xfId="53"/>
    <cellStyle name="_2005-17" xfId="54"/>
    <cellStyle name="_2005-18" xfId="55"/>
    <cellStyle name="_2005-19" xfId="56"/>
    <cellStyle name="_2006-2" xfId="57"/>
    <cellStyle name="_7月卡申请表" xfId="58"/>
    <cellStyle name="_Book1" xfId="59"/>
    <cellStyle name="_Book1_1" xfId="60"/>
    <cellStyle name="_Book3" xfId="61"/>
    <cellStyle name="_ET_STYLE_NoName_00_" xfId="62"/>
    <cellStyle name="_NJ09-05" xfId="63"/>
    <cellStyle name="_NJ17-06" xfId="64"/>
    <cellStyle name="_NJ17-24" xfId="65"/>
    <cellStyle name="_NJ17-25" xfId="66"/>
    <cellStyle name="_NJ17-26" xfId="67"/>
    <cellStyle name="_NJ18-13" xfId="68"/>
    <cellStyle name="_NJ18-27" xfId="69"/>
    <cellStyle name="_定稿" xfId="70"/>
    <cellStyle name="_分市分省GDP" xfId="71"/>
    <cellStyle name="_副本2006-2" xfId="72"/>
    <cellStyle name="_副本2006-2新" xfId="73"/>
    <cellStyle name="_综合数据" xfId="74"/>
    <cellStyle name="_纵横对比" xfId="75"/>
    <cellStyle name="¡ã¨" xfId="76"/>
    <cellStyle name="»õ" xfId="77"/>
    <cellStyle name="»õ±ò" xfId="78"/>
    <cellStyle name="»õ±ò[" xfId="79"/>
    <cellStyle name="»õ±ò[0]" xfId="80"/>
    <cellStyle name="»õ±ò_10" xfId="81"/>
    <cellStyle name="°" xfId="82"/>
    <cellStyle name="°_05" xfId="83"/>
    <cellStyle name="°_1" xfId="84"/>
    <cellStyle name="°_17" xfId="85"/>
    <cellStyle name="°_2003-17" xfId="86"/>
    <cellStyle name="°_2006-2" xfId="87"/>
    <cellStyle name="°_Book3" xfId="88"/>
    <cellStyle name="°_NJ17-14" xfId="89"/>
    <cellStyle name="°_定稿" xfId="90"/>
    <cellStyle name="°_副本2006-2" xfId="91"/>
    <cellStyle name="°_副本2006-2新" xfId="92"/>
    <cellStyle name="°_综合数据" xfId="93"/>
    <cellStyle name="°_纵横对比" xfId="94"/>
    <cellStyle name="°ù·" xfId="95"/>
    <cellStyle name="°ù·ö±è" xfId="96"/>
    <cellStyle name="0,0&#13;&#10;NA&#13;&#10;" xfId="97"/>
    <cellStyle name="0,0&#13;&#10;NA&#13;&#10; 2" xfId="98"/>
    <cellStyle name="20% - 强调文字颜色 1" xfId="99"/>
    <cellStyle name="20% - 强调文字颜色 1 2" xfId="100"/>
    <cellStyle name="20% - 强调文字颜色 1 3" xfId="101"/>
    <cellStyle name="20% - 强调文字颜色 1 4" xfId="102"/>
    <cellStyle name="20% - 强调文字颜色 1 5" xfId="103"/>
    <cellStyle name="20% - 强调文字颜色 1 6" xfId="104"/>
    <cellStyle name="20% - 强调文字颜色 1 7" xfId="105"/>
    <cellStyle name="20% - 强调文字颜色 2" xfId="106"/>
    <cellStyle name="20% - 强调文字颜色 2 2" xfId="107"/>
    <cellStyle name="20% - 强调文字颜色 2 3" xfId="108"/>
    <cellStyle name="20% - 强调文字颜色 2 4" xfId="109"/>
    <cellStyle name="20% - 强调文字颜色 2 5" xfId="110"/>
    <cellStyle name="20% - 强调文字颜色 2 6" xfId="111"/>
    <cellStyle name="20% - 强调文字颜色 2 7" xfId="112"/>
    <cellStyle name="20% - 强调文字颜色 3" xfId="113"/>
    <cellStyle name="20% - 强调文字颜色 3 2" xfId="114"/>
    <cellStyle name="20% - 强调文字颜色 3 3" xfId="115"/>
    <cellStyle name="20% - 强调文字颜色 3 4" xfId="116"/>
    <cellStyle name="20% - 强调文字颜色 3 5" xfId="117"/>
    <cellStyle name="20% - 强调文字颜色 3 6" xfId="118"/>
    <cellStyle name="20% - 强调文字颜色 3 7" xfId="119"/>
    <cellStyle name="20% - 强调文字颜色 4" xfId="120"/>
    <cellStyle name="20% - 强调文字颜色 4 2" xfId="121"/>
    <cellStyle name="20% - 强调文字颜色 4 3" xfId="122"/>
    <cellStyle name="20% - 强调文字颜色 4 4" xfId="123"/>
    <cellStyle name="20% - 强调文字颜色 4 5" xfId="124"/>
    <cellStyle name="20% - 强调文字颜色 4 6" xfId="125"/>
    <cellStyle name="20% - 强调文字颜色 4 7" xfId="126"/>
    <cellStyle name="20% - 强调文字颜色 5" xfId="127"/>
    <cellStyle name="20% - 强调文字颜色 5 2" xfId="128"/>
    <cellStyle name="20% - 强调文字颜色 5 3" xfId="129"/>
    <cellStyle name="20% - 强调文字颜色 5 4" xfId="130"/>
    <cellStyle name="20% - 强调文字颜色 5 5" xfId="131"/>
    <cellStyle name="20% - 强调文字颜色 5 6" xfId="132"/>
    <cellStyle name="20% - 强调文字颜色 5 7" xfId="133"/>
    <cellStyle name="20% - 强调文字颜色 6" xfId="134"/>
    <cellStyle name="20% - 强调文字颜色 6 2" xfId="135"/>
    <cellStyle name="20% - 强调文字颜色 6 3" xfId="136"/>
    <cellStyle name="20% - 强调文字颜色 6 4" xfId="137"/>
    <cellStyle name="20% - 强调文字颜色 6 5" xfId="138"/>
    <cellStyle name="20% - 强调文字颜色 6 6" xfId="139"/>
    <cellStyle name="20% - 强调文字颜色 6 7" xfId="140"/>
    <cellStyle name="20% - 着色 1" xfId="141"/>
    <cellStyle name="20% - 着色 1 10" xfId="142"/>
    <cellStyle name="20% - 着色 1 11" xfId="143"/>
    <cellStyle name="20% - 着色 1 12" xfId="144"/>
    <cellStyle name="20% - 着色 1 13" xfId="145"/>
    <cellStyle name="20% - 着色 1 14" xfId="146"/>
    <cellStyle name="20% - 着色 1 15" xfId="147"/>
    <cellStyle name="20% - 着色 1 16" xfId="148"/>
    <cellStyle name="20% - 着色 1 17" xfId="149"/>
    <cellStyle name="20% - 着色 1 18" xfId="150"/>
    <cellStyle name="20% - 着色 1 19" xfId="151"/>
    <cellStyle name="20% - 着色 1 2" xfId="152"/>
    <cellStyle name="20% - 着色 1 20" xfId="153"/>
    <cellStyle name="20% - 着色 1 3" xfId="154"/>
    <cellStyle name="20% - 着色 1 4" xfId="155"/>
    <cellStyle name="20% - 着色 1 5" xfId="156"/>
    <cellStyle name="20% - 着色 1 6" xfId="157"/>
    <cellStyle name="20% - 着色 1 7" xfId="158"/>
    <cellStyle name="20% - 着色 1 8" xfId="159"/>
    <cellStyle name="20% - 着色 1 9" xfId="160"/>
    <cellStyle name="20% - 着色 2" xfId="161"/>
    <cellStyle name="20% - 着色 2 10" xfId="162"/>
    <cellStyle name="20% - 着色 2 11" xfId="163"/>
    <cellStyle name="20% - 着色 2 12" xfId="164"/>
    <cellStyle name="20% - 着色 2 13" xfId="165"/>
    <cellStyle name="20% - 着色 2 14" xfId="166"/>
    <cellStyle name="20% - 着色 2 15" xfId="167"/>
    <cellStyle name="20% - 着色 2 16" xfId="168"/>
    <cellStyle name="20% - 着色 2 17" xfId="169"/>
    <cellStyle name="20% - 着色 2 18" xfId="170"/>
    <cellStyle name="20% - 着色 2 19" xfId="171"/>
    <cellStyle name="20% - 着色 2 2" xfId="172"/>
    <cellStyle name="20% - 着色 2 20" xfId="173"/>
    <cellStyle name="20% - 着色 2 3" xfId="174"/>
    <cellStyle name="20% - 着色 2 4" xfId="175"/>
    <cellStyle name="20% - 着色 2 5" xfId="176"/>
    <cellStyle name="20% - 着色 2 6" xfId="177"/>
    <cellStyle name="20% - 着色 2 7" xfId="178"/>
    <cellStyle name="20% - 着色 2 8" xfId="179"/>
    <cellStyle name="20% - 着色 2 9" xfId="180"/>
    <cellStyle name="20% - 着色 3" xfId="181"/>
    <cellStyle name="20% - 着色 3 10" xfId="182"/>
    <cellStyle name="20% - 着色 3 11" xfId="183"/>
    <cellStyle name="20% - 着色 3 12" xfId="184"/>
    <cellStyle name="20% - 着色 3 13" xfId="185"/>
    <cellStyle name="20% - 着色 3 14" xfId="186"/>
    <cellStyle name="20% - 着色 3 15" xfId="187"/>
    <cellStyle name="20% - 着色 3 16" xfId="188"/>
    <cellStyle name="20% - 着色 3 17" xfId="189"/>
    <cellStyle name="20% - 着色 3 18" xfId="190"/>
    <cellStyle name="20% - 着色 3 19" xfId="191"/>
    <cellStyle name="20% - 着色 3 2" xfId="192"/>
    <cellStyle name="20% - 着色 3 20" xfId="193"/>
    <cellStyle name="20% - 着色 3 3" xfId="194"/>
    <cellStyle name="20% - 着色 3 4" xfId="195"/>
    <cellStyle name="20% - 着色 3 5" xfId="196"/>
    <cellStyle name="20% - 着色 3 6" xfId="197"/>
    <cellStyle name="20% - 着色 3 7" xfId="198"/>
    <cellStyle name="20% - 着色 3 8" xfId="199"/>
    <cellStyle name="20% - 着色 3 9" xfId="200"/>
    <cellStyle name="20% - 着色 4" xfId="201"/>
    <cellStyle name="20% - 着色 4 10" xfId="202"/>
    <cellStyle name="20% - 着色 4 11" xfId="203"/>
    <cellStyle name="20% - 着色 4 12" xfId="204"/>
    <cellStyle name="20% - 着色 4 13" xfId="205"/>
    <cellStyle name="20% - 着色 4 14" xfId="206"/>
    <cellStyle name="20% - 着色 4 15" xfId="207"/>
    <cellStyle name="20% - 着色 4 16" xfId="208"/>
    <cellStyle name="20% - 着色 4 17" xfId="209"/>
    <cellStyle name="20% - 着色 4 18" xfId="210"/>
    <cellStyle name="20% - 着色 4 19" xfId="211"/>
    <cellStyle name="20% - 着色 4 2" xfId="212"/>
    <cellStyle name="20% - 着色 4 20" xfId="213"/>
    <cellStyle name="20% - 着色 4 3" xfId="214"/>
    <cellStyle name="20% - 着色 4 4" xfId="215"/>
    <cellStyle name="20% - 着色 4 5" xfId="216"/>
    <cellStyle name="20% - 着色 4 6" xfId="217"/>
    <cellStyle name="20% - 着色 4 7" xfId="218"/>
    <cellStyle name="20% - 着色 4 8" xfId="219"/>
    <cellStyle name="20% - 着色 4 9" xfId="220"/>
    <cellStyle name="20% - 着色 5" xfId="221"/>
    <cellStyle name="20% - 着色 5 10" xfId="222"/>
    <cellStyle name="20% - 着色 5 11" xfId="223"/>
    <cellStyle name="20% - 着色 5 12" xfId="224"/>
    <cellStyle name="20% - 着色 5 13" xfId="225"/>
    <cellStyle name="20% - 着色 5 14" xfId="226"/>
    <cellStyle name="20% - 着色 5 15" xfId="227"/>
    <cellStyle name="20% - 着色 5 16" xfId="228"/>
    <cellStyle name="20% - 着色 5 17" xfId="229"/>
    <cellStyle name="20% - 着色 5 18" xfId="230"/>
    <cellStyle name="20% - 着色 5 19" xfId="231"/>
    <cellStyle name="20% - 着色 5 2" xfId="232"/>
    <cellStyle name="20% - 着色 5 20" xfId="233"/>
    <cellStyle name="20% - 着色 5 3" xfId="234"/>
    <cellStyle name="20% - 着色 5 4" xfId="235"/>
    <cellStyle name="20% - 着色 5 5" xfId="236"/>
    <cellStyle name="20% - 着色 5 6" xfId="237"/>
    <cellStyle name="20% - 着色 5 7" xfId="238"/>
    <cellStyle name="20% - 着色 5 8" xfId="239"/>
    <cellStyle name="20% - 着色 5 9" xfId="240"/>
    <cellStyle name="20% - 着色 6" xfId="241"/>
    <cellStyle name="20% - 着色 6 10" xfId="242"/>
    <cellStyle name="20% - 着色 6 11" xfId="243"/>
    <cellStyle name="20% - 着色 6 12" xfId="244"/>
    <cellStyle name="20% - 着色 6 13" xfId="245"/>
    <cellStyle name="20% - 着色 6 14" xfId="246"/>
    <cellStyle name="20% - 着色 6 15" xfId="247"/>
    <cellStyle name="20% - 着色 6 16" xfId="248"/>
    <cellStyle name="20% - 着色 6 17" xfId="249"/>
    <cellStyle name="20% - 着色 6 18" xfId="250"/>
    <cellStyle name="20% - 着色 6 19" xfId="251"/>
    <cellStyle name="20% - 着色 6 2" xfId="252"/>
    <cellStyle name="20% - 着色 6 20" xfId="253"/>
    <cellStyle name="20% - 着色 6 3" xfId="254"/>
    <cellStyle name="20% - 着色 6 4" xfId="255"/>
    <cellStyle name="20% - 着色 6 5" xfId="256"/>
    <cellStyle name="20% - 着色 6 6" xfId="257"/>
    <cellStyle name="20% - 着色 6 7" xfId="258"/>
    <cellStyle name="20% - 着色 6 8" xfId="259"/>
    <cellStyle name="20% - 着色 6 9" xfId="260"/>
    <cellStyle name="3" xfId="261"/>
    <cellStyle name="3?" xfId="262"/>
    <cellStyle name="3?ê" xfId="263"/>
    <cellStyle name="3_03-17" xfId="264"/>
    <cellStyle name="3_04-19" xfId="265"/>
    <cellStyle name="3_05" xfId="266"/>
    <cellStyle name="3_2005-18" xfId="267"/>
    <cellStyle name="3_2005-19" xfId="268"/>
    <cellStyle name="3_封面" xfId="269"/>
    <cellStyle name="3¡" xfId="270"/>
    <cellStyle name="3￡" xfId="271"/>
    <cellStyle name="³£" xfId="272"/>
    <cellStyle name="3￡1" xfId="273"/>
    <cellStyle name="³£¹æ" xfId="274"/>
    <cellStyle name="40% - 强调文字颜色 1" xfId="275"/>
    <cellStyle name="40% - 强调文字颜色 1 2" xfId="276"/>
    <cellStyle name="40% - 强调文字颜色 1 3" xfId="277"/>
    <cellStyle name="40% - 强调文字颜色 1 4" xfId="278"/>
    <cellStyle name="40% - 强调文字颜色 1 5" xfId="279"/>
    <cellStyle name="40% - 强调文字颜色 1 6" xfId="280"/>
    <cellStyle name="40% - 强调文字颜色 1 7" xfId="281"/>
    <cellStyle name="40% - 强调文字颜色 2" xfId="282"/>
    <cellStyle name="40% - 强调文字颜色 2 2" xfId="283"/>
    <cellStyle name="40% - 强调文字颜色 2 3" xfId="284"/>
    <cellStyle name="40% - 强调文字颜色 2 4" xfId="285"/>
    <cellStyle name="40% - 强调文字颜色 2 5" xfId="286"/>
    <cellStyle name="40% - 强调文字颜色 2 6" xfId="287"/>
    <cellStyle name="40% - 强调文字颜色 2 7" xfId="288"/>
    <cellStyle name="40% - 强调文字颜色 3" xfId="289"/>
    <cellStyle name="40% - 强调文字颜色 3 2" xfId="290"/>
    <cellStyle name="40% - 强调文字颜色 3 3" xfId="291"/>
    <cellStyle name="40% - 强调文字颜色 3 4" xfId="292"/>
    <cellStyle name="40% - 强调文字颜色 3 5" xfId="293"/>
    <cellStyle name="40% - 强调文字颜色 3 6" xfId="294"/>
    <cellStyle name="40% - 强调文字颜色 3 7" xfId="295"/>
    <cellStyle name="40% - 强调文字颜色 4" xfId="296"/>
    <cellStyle name="40% - 强调文字颜色 4 2" xfId="297"/>
    <cellStyle name="40% - 强调文字颜色 4 3" xfId="298"/>
    <cellStyle name="40% - 强调文字颜色 4 4" xfId="299"/>
    <cellStyle name="40% - 强调文字颜色 4 5" xfId="300"/>
    <cellStyle name="40% - 强调文字颜色 4 6" xfId="301"/>
    <cellStyle name="40% - 强调文字颜色 4 7" xfId="302"/>
    <cellStyle name="40% - 强调文字颜色 5" xfId="303"/>
    <cellStyle name="40% - 强调文字颜色 5 2" xfId="304"/>
    <cellStyle name="40% - 强调文字颜色 5 3" xfId="305"/>
    <cellStyle name="40% - 强调文字颜色 5 4" xfId="306"/>
    <cellStyle name="40% - 强调文字颜色 5 5" xfId="307"/>
    <cellStyle name="40% - 强调文字颜色 5 6" xfId="308"/>
    <cellStyle name="40% - 强调文字颜色 5 7" xfId="309"/>
    <cellStyle name="40% - 强调文字颜色 6" xfId="310"/>
    <cellStyle name="40% - 强调文字颜色 6 2" xfId="311"/>
    <cellStyle name="40% - 强调文字颜色 6 3" xfId="312"/>
    <cellStyle name="40% - 强调文字颜色 6 4" xfId="313"/>
    <cellStyle name="40% - 强调文字颜色 6 5" xfId="314"/>
    <cellStyle name="40% - 强调文字颜色 6 6" xfId="315"/>
    <cellStyle name="40% - 强调文字颜色 6 7" xfId="316"/>
    <cellStyle name="40% - 着色 1" xfId="317"/>
    <cellStyle name="40% - 着色 1 10" xfId="318"/>
    <cellStyle name="40% - 着色 1 11" xfId="319"/>
    <cellStyle name="40% - 着色 1 12" xfId="320"/>
    <cellStyle name="40% - 着色 1 13" xfId="321"/>
    <cellStyle name="40% - 着色 1 14" xfId="322"/>
    <cellStyle name="40% - 着色 1 15" xfId="323"/>
    <cellStyle name="40% - 着色 1 16" xfId="324"/>
    <cellStyle name="40% - 着色 1 17" xfId="325"/>
    <cellStyle name="40% - 着色 1 18" xfId="326"/>
    <cellStyle name="40% - 着色 1 19" xfId="327"/>
    <cellStyle name="40% - 着色 1 2" xfId="328"/>
    <cellStyle name="40% - 着色 1 20" xfId="329"/>
    <cellStyle name="40% - 着色 1 3" xfId="330"/>
    <cellStyle name="40% - 着色 1 4" xfId="331"/>
    <cellStyle name="40% - 着色 1 5" xfId="332"/>
    <cellStyle name="40% - 着色 1 6" xfId="333"/>
    <cellStyle name="40% - 着色 1 7" xfId="334"/>
    <cellStyle name="40% - 着色 1 8" xfId="335"/>
    <cellStyle name="40% - 着色 1 9" xfId="336"/>
    <cellStyle name="40% - 着色 2" xfId="337"/>
    <cellStyle name="40% - 着色 2 10" xfId="338"/>
    <cellStyle name="40% - 着色 2 11" xfId="339"/>
    <cellStyle name="40% - 着色 2 12" xfId="340"/>
    <cellStyle name="40% - 着色 2 13" xfId="341"/>
    <cellStyle name="40% - 着色 2 14" xfId="342"/>
    <cellStyle name="40% - 着色 2 15" xfId="343"/>
    <cellStyle name="40% - 着色 2 16" xfId="344"/>
    <cellStyle name="40% - 着色 2 17" xfId="345"/>
    <cellStyle name="40% - 着色 2 18" xfId="346"/>
    <cellStyle name="40% - 着色 2 19" xfId="347"/>
    <cellStyle name="40% - 着色 2 2" xfId="348"/>
    <cellStyle name="40% - 着色 2 20" xfId="349"/>
    <cellStyle name="40% - 着色 2 3" xfId="350"/>
    <cellStyle name="40% - 着色 2 4" xfId="351"/>
    <cellStyle name="40% - 着色 2 5" xfId="352"/>
    <cellStyle name="40% - 着色 2 6" xfId="353"/>
    <cellStyle name="40% - 着色 2 7" xfId="354"/>
    <cellStyle name="40% - 着色 2 8" xfId="355"/>
    <cellStyle name="40% - 着色 2 9" xfId="356"/>
    <cellStyle name="40% - 着色 3" xfId="357"/>
    <cellStyle name="40% - 着色 3 10" xfId="358"/>
    <cellStyle name="40% - 着色 3 11" xfId="359"/>
    <cellStyle name="40% - 着色 3 12" xfId="360"/>
    <cellStyle name="40% - 着色 3 13" xfId="361"/>
    <cellStyle name="40% - 着色 3 14" xfId="362"/>
    <cellStyle name="40% - 着色 3 15" xfId="363"/>
    <cellStyle name="40% - 着色 3 16" xfId="364"/>
    <cellStyle name="40% - 着色 3 17" xfId="365"/>
    <cellStyle name="40% - 着色 3 18" xfId="366"/>
    <cellStyle name="40% - 着色 3 19" xfId="367"/>
    <cellStyle name="40% - 着色 3 2" xfId="368"/>
    <cellStyle name="40% - 着色 3 20" xfId="369"/>
    <cellStyle name="40% - 着色 3 3" xfId="370"/>
    <cellStyle name="40% - 着色 3 4" xfId="371"/>
    <cellStyle name="40% - 着色 3 5" xfId="372"/>
    <cellStyle name="40% - 着色 3 6" xfId="373"/>
    <cellStyle name="40% - 着色 3 7" xfId="374"/>
    <cellStyle name="40% - 着色 3 8" xfId="375"/>
    <cellStyle name="40% - 着色 3 9" xfId="376"/>
    <cellStyle name="40% - 着色 4" xfId="377"/>
    <cellStyle name="40% - 着色 4 10" xfId="378"/>
    <cellStyle name="40% - 着色 4 11" xfId="379"/>
    <cellStyle name="40% - 着色 4 12" xfId="380"/>
    <cellStyle name="40% - 着色 4 13" xfId="381"/>
    <cellStyle name="40% - 着色 4 14" xfId="382"/>
    <cellStyle name="40% - 着色 4 15" xfId="383"/>
    <cellStyle name="40% - 着色 4 16" xfId="384"/>
    <cellStyle name="40% - 着色 4 17" xfId="385"/>
    <cellStyle name="40% - 着色 4 18" xfId="386"/>
    <cellStyle name="40% - 着色 4 19" xfId="387"/>
    <cellStyle name="40% - 着色 4 2" xfId="388"/>
    <cellStyle name="40% - 着色 4 20" xfId="389"/>
    <cellStyle name="40% - 着色 4 3" xfId="390"/>
    <cellStyle name="40% - 着色 4 4" xfId="391"/>
    <cellStyle name="40% - 着色 4 5" xfId="392"/>
    <cellStyle name="40% - 着色 4 6" xfId="393"/>
    <cellStyle name="40% - 着色 4 7" xfId="394"/>
    <cellStyle name="40% - 着色 4 8" xfId="395"/>
    <cellStyle name="40% - 着色 4 9" xfId="396"/>
    <cellStyle name="40% - 着色 5" xfId="397"/>
    <cellStyle name="40% - 着色 5 10" xfId="398"/>
    <cellStyle name="40% - 着色 5 11" xfId="399"/>
    <cellStyle name="40% - 着色 5 12" xfId="400"/>
    <cellStyle name="40% - 着色 5 13" xfId="401"/>
    <cellStyle name="40% - 着色 5 14" xfId="402"/>
    <cellStyle name="40% - 着色 5 15" xfId="403"/>
    <cellStyle name="40% - 着色 5 16" xfId="404"/>
    <cellStyle name="40% - 着色 5 17" xfId="405"/>
    <cellStyle name="40% - 着色 5 18" xfId="406"/>
    <cellStyle name="40% - 着色 5 19" xfId="407"/>
    <cellStyle name="40% - 着色 5 2" xfId="408"/>
    <cellStyle name="40% - 着色 5 20" xfId="409"/>
    <cellStyle name="40% - 着色 5 3" xfId="410"/>
    <cellStyle name="40% - 着色 5 4" xfId="411"/>
    <cellStyle name="40% - 着色 5 5" xfId="412"/>
    <cellStyle name="40% - 着色 5 6" xfId="413"/>
    <cellStyle name="40% - 着色 5 7" xfId="414"/>
    <cellStyle name="40% - 着色 5 8" xfId="415"/>
    <cellStyle name="40% - 着色 5 9" xfId="416"/>
    <cellStyle name="40% - 着色 6" xfId="417"/>
    <cellStyle name="40% - 着色 6 10" xfId="418"/>
    <cellStyle name="40% - 着色 6 11" xfId="419"/>
    <cellStyle name="40% - 着色 6 12" xfId="420"/>
    <cellStyle name="40% - 着色 6 13" xfId="421"/>
    <cellStyle name="40% - 着色 6 14" xfId="422"/>
    <cellStyle name="40% - 着色 6 15" xfId="423"/>
    <cellStyle name="40% - 着色 6 16" xfId="424"/>
    <cellStyle name="40% - 着色 6 17" xfId="425"/>
    <cellStyle name="40% - 着色 6 18" xfId="426"/>
    <cellStyle name="40% - 着色 6 19" xfId="427"/>
    <cellStyle name="40% - 着色 6 2" xfId="428"/>
    <cellStyle name="40% - 着色 6 20" xfId="429"/>
    <cellStyle name="40% - 着色 6 3" xfId="430"/>
    <cellStyle name="40% - 着色 6 4" xfId="431"/>
    <cellStyle name="40% - 着色 6 5" xfId="432"/>
    <cellStyle name="40% - 着色 6 6" xfId="433"/>
    <cellStyle name="40% - 着色 6 7" xfId="434"/>
    <cellStyle name="40% - 着色 6 8" xfId="435"/>
    <cellStyle name="40% - 着色 6 9" xfId="436"/>
    <cellStyle name="60% - 强调文字颜色 1" xfId="437"/>
    <cellStyle name="60% - 强调文字颜色 1 2" xfId="438"/>
    <cellStyle name="60% - 强调文字颜色 1 3" xfId="439"/>
    <cellStyle name="60% - 强调文字颜色 1 4" xfId="440"/>
    <cellStyle name="60% - 强调文字颜色 1 5" xfId="441"/>
    <cellStyle name="60% - 强调文字颜色 1 6" xfId="442"/>
    <cellStyle name="60% - 强调文字颜色 1 7" xfId="443"/>
    <cellStyle name="60% - 强调文字颜色 2" xfId="444"/>
    <cellStyle name="60% - 强调文字颜色 2 2" xfId="445"/>
    <cellStyle name="60% - 强调文字颜色 2 3" xfId="446"/>
    <cellStyle name="60% - 强调文字颜色 2 4" xfId="447"/>
    <cellStyle name="60% - 强调文字颜色 2 5" xfId="448"/>
    <cellStyle name="60% - 强调文字颜色 2 6" xfId="449"/>
    <cellStyle name="60% - 强调文字颜色 2 7" xfId="450"/>
    <cellStyle name="60% - 强调文字颜色 3" xfId="451"/>
    <cellStyle name="60% - 强调文字颜色 3 2" xfId="452"/>
    <cellStyle name="60% - 强调文字颜色 3 3" xfId="453"/>
    <cellStyle name="60% - 强调文字颜色 3 4" xfId="454"/>
    <cellStyle name="60% - 强调文字颜色 3 5" xfId="455"/>
    <cellStyle name="60% - 强调文字颜色 3 6" xfId="456"/>
    <cellStyle name="60% - 强调文字颜色 3 7" xfId="457"/>
    <cellStyle name="60% - 强调文字颜色 4" xfId="458"/>
    <cellStyle name="60% - 强调文字颜色 4 2" xfId="459"/>
    <cellStyle name="60% - 强调文字颜色 4 3" xfId="460"/>
    <cellStyle name="60% - 强调文字颜色 4 4" xfId="461"/>
    <cellStyle name="60% - 强调文字颜色 4 5" xfId="462"/>
    <cellStyle name="60% - 强调文字颜色 4 6" xfId="463"/>
    <cellStyle name="60% - 强调文字颜色 4 7" xfId="464"/>
    <cellStyle name="60% - 强调文字颜色 5" xfId="465"/>
    <cellStyle name="60% - 强调文字颜色 5 2" xfId="466"/>
    <cellStyle name="60% - 强调文字颜色 5 3" xfId="467"/>
    <cellStyle name="60% - 强调文字颜色 5 4" xfId="468"/>
    <cellStyle name="60% - 强调文字颜色 5 5" xfId="469"/>
    <cellStyle name="60% - 强调文字颜色 5 6" xfId="470"/>
    <cellStyle name="60% - 强调文字颜色 5 7" xfId="471"/>
    <cellStyle name="60% - 强调文字颜色 6" xfId="472"/>
    <cellStyle name="60% - 强调文字颜色 6 2" xfId="473"/>
    <cellStyle name="60% - 强调文字颜色 6 3" xfId="474"/>
    <cellStyle name="60% - 强调文字颜色 6 4" xfId="475"/>
    <cellStyle name="60% - 强调文字颜色 6 5" xfId="476"/>
    <cellStyle name="60% - 强调文字颜色 6 6" xfId="477"/>
    <cellStyle name="60% - 强调文字颜色 6 7" xfId="478"/>
    <cellStyle name="60% - 着色 1" xfId="479"/>
    <cellStyle name="60% - 着色 1 10" xfId="480"/>
    <cellStyle name="60% - 着色 1 11" xfId="481"/>
    <cellStyle name="60% - 着色 1 12" xfId="482"/>
    <cellStyle name="60% - 着色 1 13" xfId="483"/>
    <cellStyle name="60% - 着色 1 14" xfId="484"/>
    <cellStyle name="60% - 着色 1 15" xfId="485"/>
    <cellStyle name="60% - 着色 1 16" xfId="486"/>
    <cellStyle name="60% - 着色 1 17" xfId="487"/>
    <cellStyle name="60% - 着色 1 18" xfId="488"/>
    <cellStyle name="60% - 着色 1 19" xfId="489"/>
    <cellStyle name="60% - 着色 1 2" xfId="490"/>
    <cellStyle name="60% - 着色 1 20" xfId="491"/>
    <cellStyle name="60% - 着色 1 3" xfId="492"/>
    <cellStyle name="60% - 着色 1 4" xfId="493"/>
    <cellStyle name="60% - 着色 1 5" xfId="494"/>
    <cellStyle name="60% - 着色 1 6" xfId="495"/>
    <cellStyle name="60% - 着色 1 7" xfId="496"/>
    <cellStyle name="60% - 着色 1 8" xfId="497"/>
    <cellStyle name="60% - 着色 1 9" xfId="498"/>
    <cellStyle name="60% - 着色 2" xfId="499"/>
    <cellStyle name="60% - 着色 2 10" xfId="500"/>
    <cellStyle name="60% - 着色 2 11" xfId="501"/>
    <cellStyle name="60% - 着色 2 12" xfId="502"/>
    <cellStyle name="60% - 着色 2 13" xfId="503"/>
    <cellStyle name="60% - 着色 2 14" xfId="504"/>
    <cellStyle name="60% - 着色 2 15" xfId="505"/>
    <cellStyle name="60% - 着色 2 16" xfId="506"/>
    <cellStyle name="60% - 着色 2 17" xfId="507"/>
    <cellStyle name="60% - 着色 2 18" xfId="508"/>
    <cellStyle name="60% - 着色 2 19" xfId="509"/>
    <cellStyle name="60% - 着色 2 2" xfId="510"/>
    <cellStyle name="60% - 着色 2 20" xfId="511"/>
    <cellStyle name="60% - 着色 2 3" xfId="512"/>
    <cellStyle name="60% - 着色 2 4" xfId="513"/>
    <cellStyle name="60% - 着色 2 5" xfId="514"/>
    <cellStyle name="60% - 着色 2 6" xfId="515"/>
    <cellStyle name="60% - 着色 2 7" xfId="516"/>
    <cellStyle name="60% - 着色 2 8" xfId="517"/>
    <cellStyle name="60% - 着色 2 9" xfId="518"/>
    <cellStyle name="60% - 着色 3" xfId="519"/>
    <cellStyle name="60% - 着色 3 10" xfId="520"/>
    <cellStyle name="60% - 着色 3 11" xfId="521"/>
    <cellStyle name="60% - 着色 3 12" xfId="522"/>
    <cellStyle name="60% - 着色 3 13" xfId="523"/>
    <cellStyle name="60% - 着色 3 14" xfId="524"/>
    <cellStyle name="60% - 着色 3 15" xfId="525"/>
    <cellStyle name="60% - 着色 3 16" xfId="526"/>
    <cellStyle name="60% - 着色 3 17" xfId="527"/>
    <cellStyle name="60% - 着色 3 18" xfId="528"/>
    <cellStyle name="60% - 着色 3 19" xfId="529"/>
    <cellStyle name="60% - 着色 3 2" xfId="530"/>
    <cellStyle name="60% - 着色 3 20" xfId="531"/>
    <cellStyle name="60% - 着色 3 3" xfId="532"/>
    <cellStyle name="60% - 着色 3 4" xfId="533"/>
    <cellStyle name="60% - 着色 3 5" xfId="534"/>
    <cellStyle name="60% - 着色 3 6" xfId="535"/>
    <cellStyle name="60% - 着色 3 7" xfId="536"/>
    <cellStyle name="60% - 着色 3 8" xfId="537"/>
    <cellStyle name="60% - 着色 3 9" xfId="538"/>
    <cellStyle name="60% - 着色 4" xfId="539"/>
    <cellStyle name="60% - 着色 4 10" xfId="540"/>
    <cellStyle name="60% - 着色 4 11" xfId="541"/>
    <cellStyle name="60% - 着色 4 12" xfId="542"/>
    <cellStyle name="60% - 着色 4 13" xfId="543"/>
    <cellStyle name="60% - 着色 4 14" xfId="544"/>
    <cellStyle name="60% - 着色 4 15" xfId="545"/>
    <cellStyle name="60% - 着色 4 16" xfId="546"/>
    <cellStyle name="60% - 着色 4 17" xfId="547"/>
    <cellStyle name="60% - 着色 4 18" xfId="548"/>
    <cellStyle name="60% - 着色 4 19" xfId="549"/>
    <cellStyle name="60% - 着色 4 2" xfId="550"/>
    <cellStyle name="60% - 着色 4 20" xfId="551"/>
    <cellStyle name="60% - 着色 4 3" xfId="552"/>
    <cellStyle name="60% - 着色 4 4" xfId="553"/>
    <cellStyle name="60% - 着色 4 5" xfId="554"/>
    <cellStyle name="60% - 着色 4 6" xfId="555"/>
    <cellStyle name="60% - 着色 4 7" xfId="556"/>
    <cellStyle name="60% - 着色 4 8" xfId="557"/>
    <cellStyle name="60% - 着色 4 9" xfId="558"/>
    <cellStyle name="60% - 着色 5" xfId="559"/>
    <cellStyle name="60% - 着色 5 10" xfId="560"/>
    <cellStyle name="60% - 着色 5 11" xfId="561"/>
    <cellStyle name="60% - 着色 5 12" xfId="562"/>
    <cellStyle name="60% - 着色 5 13" xfId="563"/>
    <cellStyle name="60% - 着色 5 14" xfId="564"/>
    <cellStyle name="60% - 着色 5 15" xfId="565"/>
    <cellStyle name="60% - 着色 5 16" xfId="566"/>
    <cellStyle name="60% - 着色 5 17" xfId="567"/>
    <cellStyle name="60% - 着色 5 18" xfId="568"/>
    <cellStyle name="60% - 着色 5 19" xfId="569"/>
    <cellStyle name="60% - 着色 5 2" xfId="570"/>
    <cellStyle name="60% - 着色 5 20" xfId="571"/>
    <cellStyle name="60% - 着色 5 3" xfId="572"/>
    <cellStyle name="60% - 着色 5 4" xfId="573"/>
    <cellStyle name="60% - 着色 5 5" xfId="574"/>
    <cellStyle name="60% - 着色 5 6" xfId="575"/>
    <cellStyle name="60% - 着色 5 7" xfId="576"/>
    <cellStyle name="60% - 着色 5 8" xfId="577"/>
    <cellStyle name="60% - 着色 5 9" xfId="578"/>
    <cellStyle name="60% - 着色 6" xfId="579"/>
    <cellStyle name="60% - 着色 6 10" xfId="580"/>
    <cellStyle name="60% - 着色 6 11" xfId="581"/>
    <cellStyle name="60% - 着色 6 12" xfId="582"/>
    <cellStyle name="60% - 着色 6 13" xfId="583"/>
    <cellStyle name="60% - 着色 6 14" xfId="584"/>
    <cellStyle name="60% - 着色 6 15" xfId="585"/>
    <cellStyle name="60% - 着色 6 16" xfId="586"/>
    <cellStyle name="60% - 着色 6 17" xfId="587"/>
    <cellStyle name="60% - 着色 6 18" xfId="588"/>
    <cellStyle name="60% - 着色 6 19" xfId="589"/>
    <cellStyle name="60% - 着色 6 2" xfId="590"/>
    <cellStyle name="60% - 着色 6 20" xfId="591"/>
    <cellStyle name="60% - 着色 6 3" xfId="592"/>
    <cellStyle name="60% - 着色 6 4" xfId="593"/>
    <cellStyle name="60% - 着色 6 5" xfId="594"/>
    <cellStyle name="60% - 着色 6 6" xfId="595"/>
    <cellStyle name="60% - 着色 6 7" xfId="596"/>
    <cellStyle name="60% - 着色 6 8" xfId="597"/>
    <cellStyle name="60% - 着色 6 9" xfId="598"/>
    <cellStyle name="Accent1" xfId="599"/>
    <cellStyle name="Accent1 - 20%" xfId="600"/>
    <cellStyle name="Accent1 - 40%" xfId="601"/>
    <cellStyle name="Accent1 - 60%" xfId="602"/>
    <cellStyle name="Accent2" xfId="603"/>
    <cellStyle name="Accent2 - 20%" xfId="604"/>
    <cellStyle name="Accent2 - 40%" xfId="605"/>
    <cellStyle name="Accent2 - 60%" xfId="606"/>
    <cellStyle name="Accent3" xfId="607"/>
    <cellStyle name="Accent3 - 20%" xfId="608"/>
    <cellStyle name="Accent3 - 40%" xfId="609"/>
    <cellStyle name="Accent3 - 60%" xfId="610"/>
    <cellStyle name="Accent4" xfId="611"/>
    <cellStyle name="Accent4 - 20%" xfId="612"/>
    <cellStyle name="Accent4 - 40%" xfId="613"/>
    <cellStyle name="Accent4 - 60%" xfId="614"/>
    <cellStyle name="Accent5" xfId="615"/>
    <cellStyle name="Accent5 - 20%" xfId="616"/>
    <cellStyle name="Accent5 - 40%" xfId="617"/>
    <cellStyle name="Accent5 - 60%" xfId="618"/>
    <cellStyle name="Accent6" xfId="619"/>
    <cellStyle name="Accent6 - 20%" xfId="620"/>
    <cellStyle name="Accent6 - 40%" xfId="621"/>
    <cellStyle name="Accent6 - 60%" xfId="622"/>
    <cellStyle name="Æõ" xfId="623"/>
    <cellStyle name="Æõí¨" xfId="624"/>
    <cellStyle name="Ç§·" xfId="625"/>
    <cellStyle name="Ç§·öî»" xfId="626"/>
    <cellStyle name="Ç§·öî»[0]" xfId="627"/>
    <cellStyle name="Ç§î»" xfId="628"/>
    <cellStyle name="Ç§î»[0]" xfId="629"/>
    <cellStyle name="Ç§î»·ö¸" xfId="630"/>
    <cellStyle name="Calc Currency (0)" xfId="631"/>
    <cellStyle name="ColLevel_0" xfId="632"/>
    <cellStyle name="Comma [0]" xfId="633"/>
    <cellStyle name="Comma [0] 2" xfId="634"/>
    <cellStyle name="comma zerodec" xfId="635"/>
    <cellStyle name="Comma_04" xfId="636"/>
    <cellStyle name="Currency [0]" xfId="637"/>
    <cellStyle name="Currency_04" xfId="638"/>
    <cellStyle name="Currency1" xfId="639"/>
    <cellStyle name="Date" xfId="640"/>
    <cellStyle name="Dollar (zero dec)" xfId="641"/>
    <cellStyle name="e鯪9Y_x000B_" xfId="642"/>
    <cellStyle name="Fixed" xfId="643"/>
    <cellStyle name="Grey" xfId="644"/>
    <cellStyle name="Header1" xfId="645"/>
    <cellStyle name="Header2" xfId="646"/>
    <cellStyle name="HEADING1" xfId="647"/>
    <cellStyle name="HEADING2" xfId="648"/>
    <cellStyle name="Input [yellow]" xfId="649"/>
    <cellStyle name="no dec" xfId="650"/>
    <cellStyle name="Norma,_laroux_4_营业在建 (2)_E21" xfId="651"/>
    <cellStyle name="Normal - Style1" xfId="652"/>
    <cellStyle name="Normal_#10-Headcount" xfId="653"/>
    <cellStyle name="Percent [2]" xfId="654"/>
    <cellStyle name="Percent_laroux" xfId="655"/>
    <cellStyle name="RowLevel_0" xfId="656"/>
    <cellStyle name="s]&#13;&#10;load=&#13;&#10;run=&#13;&#10;NullPort=None&#13;&#10;device=HP LaserJet 4 Plus,HPPCL5MS,LPT1:&#13;&#10;&#13;&#10;[Desktop]&#13;&#10;Wallpaper=(无)&#13;&#10;TileWallpaper=0&#13;" xfId="657"/>
    <cellStyle name="Total" xfId="658"/>
    <cellStyle name="百" xfId="659"/>
    <cellStyle name="百_03-17" xfId="660"/>
    <cellStyle name="百_04-19" xfId="661"/>
    <cellStyle name="百_05" xfId="662"/>
    <cellStyle name="百_2005-18" xfId="663"/>
    <cellStyle name="百_2005-19" xfId="664"/>
    <cellStyle name="百_NJ09-03" xfId="665"/>
    <cellStyle name="百_NJ09-04" xfId="666"/>
    <cellStyle name="百_NJ09-05" xfId="667"/>
    <cellStyle name="百_NJ09-07" xfId="668"/>
    <cellStyle name="百_NJ09-08" xfId="669"/>
    <cellStyle name="百_NJ17-07" xfId="670"/>
    <cellStyle name="百_NJ17-08" xfId="671"/>
    <cellStyle name="百_NJ17-11" xfId="672"/>
    <cellStyle name="百_NJ17-16" xfId="673"/>
    <cellStyle name="百_NJ17-18" xfId="674"/>
    <cellStyle name="百_NJ17-19" xfId="675"/>
    <cellStyle name="百_NJ17-21" xfId="676"/>
    <cellStyle name="百_NJ17-22" xfId="677"/>
    <cellStyle name="百_NJ17-23" xfId="678"/>
    <cellStyle name="百_NJ17-25" xfId="679"/>
    <cellStyle name="百_NJ17-26" xfId="680"/>
    <cellStyle name="百_NJ17-27" xfId="681"/>
    <cellStyle name="百_NJ17-28" xfId="682"/>
    <cellStyle name="百_NJ17-33" xfId="683"/>
    <cellStyle name="百_NJ17-34" xfId="684"/>
    <cellStyle name="百_NJ17-35" xfId="685"/>
    <cellStyle name="百_NJ17-36" xfId="686"/>
    <cellStyle name="百_NJ17-37" xfId="687"/>
    <cellStyle name="百_NJ17-39" xfId="688"/>
    <cellStyle name="百_NJ17-42" xfId="689"/>
    <cellStyle name="百_NJ17-47" xfId="690"/>
    <cellStyle name="百_NJ17-54" xfId="691"/>
    <cellStyle name="百_NJ17-60" xfId="692"/>
    <cellStyle name="百_NJ17-62" xfId="693"/>
    <cellStyle name="百_NJ18-01" xfId="694"/>
    <cellStyle name="百_NJ18-02" xfId="695"/>
    <cellStyle name="百_NJ18-03" xfId="696"/>
    <cellStyle name="百_NJ18-04" xfId="697"/>
    <cellStyle name="百_NJ18-05" xfId="698"/>
    <cellStyle name="百_NJ18-06" xfId="699"/>
    <cellStyle name="百_NJ18-07" xfId="700"/>
    <cellStyle name="百_NJ18-08" xfId="701"/>
    <cellStyle name="百_NJ18-09" xfId="702"/>
    <cellStyle name="百_NJ18-10" xfId="703"/>
    <cellStyle name="百_NJ18-11" xfId="704"/>
    <cellStyle name="百_NJ18-12" xfId="705"/>
    <cellStyle name="百_NJ18-13" xfId="706"/>
    <cellStyle name="百_NJ18-14" xfId="707"/>
    <cellStyle name="百_NJ18-17" xfId="708"/>
    <cellStyle name="百_NJ18-18" xfId="709"/>
    <cellStyle name="百_NJ18-19" xfId="710"/>
    <cellStyle name="百_NJ18-21" xfId="711"/>
    <cellStyle name="百_NJ18-23" xfId="712"/>
    <cellStyle name="百_NJ18-27" xfId="713"/>
    <cellStyle name="百_NJ18-32" xfId="714"/>
    <cellStyle name="百_NJ18-33" xfId="715"/>
    <cellStyle name="百_NJ18-34" xfId="716"/>
    <cellStyle name="百_NJ18-38" xfId="717"/>
    <cellStyle name="百_NJ18-39" xfId="718"/>
    <cellStyle name="百_NJ18-43" xfId="719"/>
    <cellStyle name="百_封面" xfId="720"/>
    <cellStyle name="Percent" xfId="721"/>
    <cellStyle name="百分比 2" xfId="722"/>
    <cellStyle name="标题" xfId="723"/>
    <cellStyle name="标题 1" xfId="724"/>
    <cellStyle name="标题 1 10" xfId="725"/>
    <cellStyle name="标题 1 11" xfId="726"/>
    <cellStyle name="标题 1 12" xfId="727"/>
    <cellStyle name="标题 1 13" xfId="728"/>
    <cellStyle name="标题 1 14" xfId="729"/>
    <cellStyle name="标题 1 15" xfId="730"/>
    <cellStyle name="标题 1 16" xfId="731"/>
    <cellStyle name="标题 1 17" xfId="732"/>
    <cellStyle name="标题 1 18" xfId="733"/>
    <cellStyle name="标题 1 19" xfId="734"/>
    <cellStyle name="标题 1 2" xfId="735"/>
    <cellStyle name="标题 1 20" xfId="736"/>
    <cellStyle name="标题 1 21" xfId="737"/>
    <cellStyle name="标题 1 22" xfId="738"/>
    <cellStyle name="标题 1 23" xfId="739"/>
    <cellStyle name="标题 1 24" xfId="740"/>
    <cellStyle name="标题 1 25" xfId="741"/>
    <cellStyle name="标题 1 26" xfId="742"/>
    <cellStyle name="标题 1 27" xfId="743"/>
    <cellStyle name="标题 1 3" xfId="744"/>
    <cellStyle name="标题 1 4" xfId="745"/>
    <cellStyle name="标题 1 5" xfId="746"/>
    <cellStyle name="标题 1 6" xfId="747"/>
    <cellStyle name="标题 1 7" xfId="748"/>
    <cellStyle name="标题 1 8" xfId="749"/>
    <cellStyle name="标题 1 9" xfId="750"/>
    <cellStyle name="标题 10" xfId="751"/>
    <cellStyle name="标题 11" xfId="752"/>
    <cellStyle name="标题 12" xfId="753"/>
    <cellStyle name="标题 13" xfId="754"/>
    <cellStyle name="标题 14" xfId="755"/>
    <cellStyle name="标题 15" xfId="756"/>
    <cellStyle name="标题 16" xfId="757"/>
    <cellStyle name="标题 17" xfId="758"/>
    <cellStyle name="标题 18" xfId="759"/>
    <cellStyle name="标题 19" xfId="760"/>
    <cellStyle name="标题 2" xfId="761"/>
    <cellStyle name="标题 2 10" xfId="762"/>
    <cellStyle name="标题 2 11" xfId="763"/>
    <cellStyle name="标题 2 12" xfId="764"/>
    <cellStyle name="标题 2 13" xfId="765"/>
    <cellStyle name="标题 2 14" xfId="766"/>
    <cellStyle name="标题 2 15" xfId="767"/>
    <cellStyle name="标题 2 16" xfId="768"/>
    <cellStyle name="标题 2 17" xfId="769"/>
    <cellStyle name="标题 2 18" xfId="770"/>
    <cellStyle name="标题 2 19" xfId="771"/>
    <cellStyle name="标题 2 2" xfId="772"/>
    <cellStyle name="标题 2 20" xfId="773"/>
    <cellStyle name="标题 2 21" xfId="774"/>
    <cellStyle name="标题 2 22" xfId="775"/>
    <cellStyle name="标题 2 23" xfId="776"/>
    <cellStyle name="标题 2 24" xfId="777"/>
    <cellStyle name="标题 2 25" xfId="778"/>
    <cellStyle name="标题 2 26" xfId="779"/>
    <cellStyle name="标题 2 27" xfId="780"/>
    <cellStyle name="标题 2 3" xfId="781"/>
    <cellStyle name="标题 2 4" xfId="782"/>
    <cellStyle name="标题 2 5" xfId="783"/>
    <cellStyle name="标题 2 6" xfId="784"/>
    <cellStyle name="标题 2 7" xfId="785"/>
    <cellStyle name="标题 2 8" xfId="786"/>
    <cellStyle name="标题 2 9" xfId="787"/>
    <cellStyle name="标题 20" xfId="788"/>
    <cellStyle name="标题 21" xfId="789"/>
    <cellStyle name="标题 22" xfId="790"/>
    <cellStyle name="标题 23" xfId="791"/>
    <cellStyle name="标题 24" xfId="792"/>
    <cellStyle name="标题 25" xfId="793"/>
    <cellStyle name="标题 26" xfId="794"/>
    <cellStyle name="标题 27" xfId="795"/>
    <cellStyle name="标题 28" xfId="796"/>
    <cellStyle name="标题 29" xfId="797"/>
    <cellStyle name="标题 3" xfId="798"/>
    <cellStyle name="标题 3 10" xfId="799"/>
    <cellStyle name="标题 3 11" xfId="800"/>
    <cellStyle name="标题 3 12" xfId="801"/>
    <cellStyle name="标题 3 13" xfId="802"/>
    <cellStyle name="标题 3 14" xfId="803"/>
    <cellStyle name="标题 3 15" xfId="804"/>
    <cellStyle name="标题 3 16" xfId="805"/>
    <cellStyle name="标题 3 17" xfId="806"/>
    <cellStyle name="标题 3 18" xfId="807"/>
    <cellStyle name="标题 3 19" xfId="808"/>
    <cellStyle name="标题 3 2" xfId="809"/>
    <cellStyle name="标题 3 20" xfId="810"/>
    <cellStyle name="标题 3 21" xfId="811"/>
    <cellStyle name="标题 3 22" xfId="812"/>
    <cellStyle name="标题 3 23" xfId="813"/>
    <cellStyle name="标题 3 24" xfId="814"/>
    <cellStyle name="标题 3 25" xfId="815"/>
    <cellStyle name="标题 3 26" xfId="816"/>
    <cellStyle name="标题 3 27" xfId="817"/>
    <cellStyle name="标题 3 3" xfId="818"/>
    <cellStyle name="标题 3 4" xfId="819"/>
    <cellStyle name="标题 3 5" xfId="820"/>
    <cellStyle name="标题 3 6" xfId="821"/>
    <cellStyle name="标题 3 7" xfId="822"/>
    <cellStyle name="标题 3 8" xfId="823"/>
    <cellStyle name="标题 3 9" xfId="824"/>
    <cellStyle name="标题 4" xfId="825"/>
    <cellStyle name="标题 4 10" xfId="826"/>
    <cellStyle name="标题 4 11" xfId="827"/>
    <cellStyle name="标题 4 12" xfId="828"/>
    <cellStyle name="标题 4 13" xfId="829"/>
    <cellStyle name="标题 4 14" xfId="830"/>
    <cellStyle name="标题 4 15" xfId="831"/>
    <cellStyle name="标题 4 16" xfId="832"/>
    <cellStyle name="标题 4 17" xfId="833"/>
    <cellStyle name="标题 4 18" xfId="834"/>
    <cellStyle name="标题 4 19" xfId="835"/>
    <cellStyle name="标题 4 2" xfId="836"/>
    <cellStyle name="标题 4 20" xfId="837"/>
    <cellStyle name="标题 4 21" xfId="838"/>
    <cellStyle name="标题 4 22" xfId="839"/>
    <cellStyle name="标题 4 23" xfId="840"/>
    <cellStyle name="标题 4 24" xfId="841"/>
    <cellStyle name="标题 4 25" xfId="842"/>
    <cellStyle name="标题 4 26" xfId="843"/>
    <cellStyle name="标题 4 27" xfId="844"/>
    <cellStyle name="标题 4 3" xfId="845"/>
    <cellStyle name="标题 4 4" xfId="846"/>
    <cellStyle name="标题 4 5" xfId="847"/>
    <cellStyle name="标题 4 6" xfId="848"/>
    <cellStyle name="标题 4 7" xfId="849"/>
    <cellStyle name="标题 4 8" xfId="850"/>
    <cellStyle name="标题 4 9" xfId="851"/>
    <cellStyle name="标题 5" xfId="852"/>
    <cellStyle name="标题 6" xfId="853"/>
    <cellStyle name="标题 7" xfId="854"/>
    <cellStyle name="标题 8" xfId="855"/>
    <cellStyle name="标题 9" xfId="856"/>
    <cellStyle name="表标题" xfId="857"/>
    <cellStyle name="差" xfId="858"/>
    <cellStyle name="差 10" xfId="859"/>
    <cellStyle name="差 11" xfId="860"/>
    <cellStyle name="差 12" xfId="861"/>
    <cellStyle name="差 13" xfId="862"/>
    <cellStyle name="差 14" xfId="863"/>
    <cellStyle name="差 15" xfId="864"/>
    <cellStyle name="差 16" xfId="865"/>
    <cellStyle name="差 17" xfId="866"/>
    <cellStyle name="差 18" xfId="867"/>
    <cellStyle name="差 19" xfId="868"/>
    <cellStyle name="差 2" xfId="869"/>
    <cellStyle name="差 20" xfId="870"/>
    <cellStyle name="差 21" xfId="871"/>
    <cellStyle name="差 22" xfId="872"/>
    <cellStyle name="差 23" xfId="873"/>
    <cellStyle name="差 24" xfId="874"/>
    <cellStyle name="差 25" xfId="875"/>
    <cellStyle name="差 26" xfId="876"/>
    <cellStyle name="差 27" xfId="877"/>
    <cellStyle name="差 3" xfId="878"/>
    <cellStyle name="差 4" xfId="879"/>
    <cellStyle name="差 5" xfId="880"/>
    <cellStyle name="差 6" xfId="881"/>
    <cellStyle name="差 7" xfId="882"/>
    <cellStyle name="差 8" xfId="883"/>
    <cellStyle name="差 9" xfId="884"/>
    <cellStyle name="差_14 (2)" xfId="885"/>
    <cellStyle name="差_2008年财政收支预算草案(1.4)" xfId="886"/>
    <cellStyle name="差_20090629" xfId="887"/>
    <cellStyle name="差_2011TZB郑州市汇总20111201" xfId="888"/>
    <cellStyle name="差_2016年预算表格（公式）" xfId="889"/>
    <cellStyle name="差_Book1" xfId="890"/>
    <cellStyle name="差_Book1_1" xfId="891"/>
    <cellStyle name="差_sheet1" xfId="892"/>
    <cellStyle name="差_xc" xfId="893"/>
    <cellStyle name="差_Xl0000302" xfId="894"/>
    <cellStyle name="差_汇总-2011年12月31日郑州市财政收支累计完成情况" xfId="895"/>
    <cellStyle name="差_津补贴保障测算(5.21)" xfId="896"/>
    <cellStyle name="差_省属监狱人员级别表(驻外)" xfId="897"/>
    <cellStyle name="差_省辖市" xfId="898"/>
    <cellStyle name="差_收入预算" xfId="899"/>
    <cellStyle name="差_调整2012年收入基数-2" xfId="900"/>
    <cellStyle name="差_郑州市2011年11月份分析表" xfId="901"/>
    <cellStyle name="差_郑州市2011年11月份分析表 2" xfId="902"/>
    <cellStyle name="差_支出预算" xfId="903"/>
    <cellStyle name="常" xfId="904"/>
    <cellStyle name="常规 10" xfId="905"/>
    <cellStyle name="常规 10 2" xfId="906"/>
    <cellStyle name="常规 11" xfId="907"/>
    <cellStyle name="常规 11 2" xfId="908"/>
    <cellStyle name="常规 12" xfId="909"/>
    <cellStyle name="常规 13" xfId="910"/>
    <cellStyle name="常规 14" xfId="911"/>
    <cellStyle name="常规 15" xfId="912"/>
    <cellStyle name="常规 16" xfId="913"/>
    <cellStyle name="常规 17" xfId="914"/>
    <cellStyle name="常规 18" xfId="915"/>
    <cellStyle name="常规 19" xfId="916"/>
    <cellStyle name="常规 2" xfId="917"/>
    <cellStyle name="常规 2 2" xfId="918"/>
    <cellStyle name="常规 2 2 2" xfId="919"/>
    <cellStyle name="常规 2 3" xfId="920"/>
    <cellStyle name="常规 2_20090629" xfId="921"/>
    <cellStyle name="常规 20" xfId="922"/>
    <cellStyle name="常规 21" xfId="923"/>
    <cellStyle name="常规 22" xfId="924"/>
    <cellStyle name="常规 23" xfId="925"/>
    <cellStyle name="常规 24" xfId="926"/>
    <cellStyle name="常规 25" xfId="927"/>
    <cellStyle name="常规 26" xfId="928"/>
    <cellStyle name="常规 27" xfId="929"/>
    <cellStyle name="常规 28" xfId="930"/>
    <cellStyle name="常规 29" xfId="931"/>
    <cellStyle name="常规 3" xfId="932"/>
    <cellStyle name="常规 3 2" xfId="933"/>
    <cellStyle name="常规 3 3" xfId="934"/>
    <cellStyle name="常规 3 4" xfId="935"/>
    <cellStyle name="常规 30" xfId="936"/>
    <cellStyle name="常规 31" xfId="937"/>
    <cellStyle name="常规 32" xfId="938"/>
    <cellStyle name="常规 33" xfId="939"/>
    <cellStyle name="常规 4" xfId="940"/>
    <cellStyle name="常规 4 2" xfId="941"/>
    <cellStyle name="常规 5" xfId="942"/>
    <cellStyle name="常规 5 2" xfId="943"/>
    <cellStyle name="常规 5 3" xfId="944"/>
    <cellStyle name="常规 6" xfId="945"/>
    <cellStyle name="常规 6 2" xfId="946"/>
    <cellStyle name="常规 6 3" xfId="947"/>
    <cellStyle name="常规 7" xfId="948"/>
    <cellStyle name="常规 7 2" xfId="949"/>
    <cellStyle name="常规 8" xfId="950"/>
    <cellStyle name="常规 8 2" xfId="951"/>
    <cellStyle name="常规 9" xfId="952"/>
    <cellStyle name="常规 9 2" xfId="953"/>
    <cellStyle name="常规_B1收入分级" xfId="954"/>
    <cellStyle name="常规_Sheet1" xfId="955"/>
    <cellStyle name="常规_Sheet2" xfId="956"/>
    <cellStyle name="Hyperlink" xfId="957"/>
    <cellStyle name="归盒啦_95" xfId="958"/>
    <cellStyle name="好" xfId="959"/>
    <cellStyle name="好 10" xfId="960"/>
    <cellStyle name="好 11" xfId="961"/>
    <cellStyle name="好 12" xfId="962"/>
    <cellStyle name="好 13" xfId="963"/>
    <cellStyle name="好 14" xfId="964"/>
    <cellStyle name="好 15" xfId="965"/>
    <cellStyle name="好 16" xfId="966"/>
    <cellStyle name="好 17" xfId="967"/>
    <cellStyle name="好 18" xfId="968"/>
    <cellStyle name="好 19" xfId="969"/>
    <cellStyle name="好 2" xfId="970"/>
    <cellStyle name="好 20" xfId="971"/>
    <cellStyle name="好 21" xfId="972"/>
    <cellStyle name="好 22" xfId="973"/>
    <cellStyle name="好 23" xfId="974"/>
    <cellStyle name="好 24" xfId="975"/>
    <cellStyle name="好 25" xfId="976"/>
    <cellStyle name="好 26" xfId="977"/>
    <cellStyle name="好 27" xfId="978"/>
    <cellStyle name="好 3" xfId="979"/>
    <cellStyle name="好 4" xfId="980"/>
    <cellStyle name="好 5" xfId="981"/>
    <cellStyle name="好 6" xfId="982"/>
    <cellStyle name="好 7" xfId="983"/>
    <cellStyle name="好 8" xfId="984"/>
    <cellStyle name="好 9" xfId="985"/>
    <cellStyle name="好_14 (2)" xfId="986"/>
    <cellStyle name="好_2008年财政收支预算草案(1.4)" xfId="987"/>
    <cellStyle name="好_20090629" xfId="988"/>
    <cellStyle name="好_2011TZB郑州市汇总20111201" xfId="989"/>
    <cellStyle name="好_2016年预算表格（公式）" xfId="990"/>
    <cellStyle name="好_Book1" xfId="991"/>
    <cellStyle name="好_Book1_1" xfId="992"/>
    <cellStyle name="好_sheet1" xfId="993"/>
    <cellStyle name="好_xc" xfId="994"/>
    <cellStyle name="好_Xl0000302" xfId="995"/>
    <cellStyle name="好_汇总-2011年12月31日郑州市财政收支累计完成情况" xfId="996"/>
    <cellStyle name="好_津补贴保障测算(5.21)" xfId="997"/>
    <cellStyle name="好_省属监狱人员级别表(驻外)" xfId="998"/>
    <cellStyle name="好_省辖市" xfId="999"/>
    <cellStyle name="好_收入预算" xfId="1000"/>
    <cellStyle name="好_调整2012年收入基数-2" xfId="1001"/>
    <cellStyle name="好_郑州市2011年11月份分析表" xfId="1002"/>
    <cellStyle name="好_郑州市2011年11月份分析表 2" xfId="1003"/>
    <cellStyle name="好_支出预算" xfId="1004"/>
    <cellStyle name="汇总" xfId="1005"/>
    <cellStyle name="汇总 10" xfId="1006"/>
    <cellStyle name="汇总 11" xfId="1007"/>
    <cellStyle name="汇总 12" xfId="1008"/>
    <cellStyle name="汇总 13" xfId="1009"/>
    <cellStyle name="汇总 14" xfId="1010"/>
    <cellStyle name="汇总 15" xfId="1011"/>
    <cellStyle name="汇总 16" xfId="1012"/>
    <cellStyle name="汇总 17" xfId="1013"/>
    <cellStyle name="汇总 18" xfId="1014"/>
    <cellStyle name="汇总 19" xfId="1015"/>
    <cellStyle name="汇总 2" xfId="1016"/>
    <cellStyle name="汇总 20" xfId="1017"/>
    <cellStyle name="汇总 21" xfId="1018"/>
    <cellStyle name="汇总 22" xfId="1019"/>
    <cellStyle name="汇总 23" xfId="1020"/>
    <cellStyle name="汇总 24" xfId="1021"/>
    <cellStyle name="汇总 25" xfId="1022"/>
    <cellStyle name="汇总 26" xfId="1023"/>
    <cellStyle name="汇总 27" xfId="1024"/>
    <cellStyle name="汇总 3" xfId="1025"/>
    <cellStyle name="汇总 4" xfId="1026"/>
    <cellStyle name="汇总 5" xfId="1027"/>
    <cellStyle name="汇总 6" xfId="1028"/>
    <cellStyle name="汇总 7" xfId="1029"/>
    <cellStyle name="汇总 8" xfId="1030"/>
    <cellStyle name="汇总 9" xfId="1031"/>
    <cellStyle name="货" xfId="1032"/>
    <cellStyle name="货_NJ18-15" xfId="1033"/>
    <cellStyle name="Currency" xfId="1034"/>
    <cellStyle name="货币[" xfId="1035"/>
    <cellStyle name="Currency [0]" xfId="1036"/>
    <cellStyle name="计算" xfId="1037"/>
    <cellStyle name="计算 10" xfId="1038"/>
    <cellStyle name="计算 11" xfId="1039"/>
    <cellStyle name="计算 12" xfId="1040"/>
    <cellStyle name="计算 13" xfId="1041"/>
    <cellStyle name="计算 14" xfId="1042"/>
    <cellStyle name="计算 15" xfId="1043"/>
    <cellStyle name="计算 16" xfId="1044"/>
    <cellStyle name="计算 17" xfId="1045"/>
    <cellStyle name="计算 18" xfId="1046"/>
    <cellStyle name="计算 19" xfId="1047"/>
    <cellStyle name="计算 2" xfId="1048"/>
    <cellStyle name="计算 20" xfId="1049"/>
    <cellStyle name="计算 21" xfId="1050"/>
    <cellStyle name="计算 22" xfId="1051"/>
    <cellStyle name="计算 23" xfId="1052"/>
    <cellStyle name="计算 24" xfId="1053"/>
    <cellStyle name="计算 25" xfId="1054"/>
    <cellStyle name="计算 26" xfId="1055"/>
    <cellStyle name="计算 27" xfId="1056"/>
    <cellStyle name="计算 3" xfId="1057"/>
    <cellStyle name="计算 4" xfId="1058"/>
    <cellStyle name="计算 5" xfId="1059"/>
    <cellStyle name="计算 6" xfId="1060"/>
    <cellStyle name="计算 7" xfId="1061"/>
    <cellStyle name="计算 8" xfId="1062"/>
    <cellStyle name="计算 9" xfId="1063"/>
    <cellStyle name="检查单元格" xfId="1064"/>
    <cellStyle name="检查单元格 10" xfId="1065"/>
    <cellStyle name="检查单元格 11" xfId="1066"/>
    <cellStyle name="检查单元格 12" xfId="1067"/>
    <cellStyle name="检查单元格 13" xfId="1068"/>
    <cellStyle name="检查单元格 14" xfId="1069"/>
    <cellStyle name="检查单元格 15" xfId="1070"/>
    <cellStyle name="检查单元格 16" xfId="1071"/>
    <cellStyle name="检查单元格 17" xfId="1072"/>
    <cellStyle name="检查单元格 18" xfId="1073"/>
    <cellStyle name="检查单元格 19" xfId="1074"/>
    <cellStyle name="检查单元格 2" xfId="1075"/>
    <cellStyle name="检查单元格 20" xfId="1076"/>
    <cellStyle name="检查单元格 21" xfId="1077"/>
    <cellStyle name="检查单元格 22" xfId="1078"/>
    <cellStyle name="检查单元格 23" xfId="1079"/>
    <cellStyle name="检查单元格 24" xfId="1080"/>
    <cellStyle name="检查单元格 25" xfId="1081"/>
    <cellStyle name="检查单元格 26" xfId="1082"/>
    <cellStyle name="检查单元格 27" xfId="1083"/>
    <cellStyle name="检查单元格 3" xfId="1084"/>
    <cellStyle name="检查单元格 4" xfId="1085"/>
    <cellStyle name="检查单元格 5" xfId="1086"/>
    <cellStyle name="检查单元格 6" xfId="1087"/>
    <cellStyle name="检查单元格 7" xfId="1088"/>
    <cellStyle name="检查单元格 8" xfId="1089"/>
    <cellStyle name="检查单元格 9" xfId="1090"/>
    <cellStyle name="解释性文本" xfId="1091"/>
    <cellStyle name="解释性文本 10" xfId="1092"/>
    <cellStyle name="解释性文本 11" xfId="1093"/>
    <cellStyle name="解释性文本 12" xfId="1094"/>
    <cellStyle name="解释性文本 13" xfId="1095"/>
    <cellStyle name="解释性文本 14" xfId="1096"/>
    <cellStyle name="解释性文本 15" xfId="1097"/>
    <cellStyle name="解释性文本 16" xfId="1098"/>
    <cellStyle name="解释性文本 17" xfId="1099"/>
    <cellStyle name="解释性文本 18" xfId="1100"/>
    <cellStyle name="解释性文本 19" xfId="1101"/>
    <cellStyle name="解释性文本 2" xfId="1102"/>
    <cellStyle name="解释性文本 20" xfId="1103"/>
    <cellStyle name="解释性文本 21" xfId="1104"/>
    <cellStyle name="解释性文本 22" xfId="1105"/>
    <cellStyle name="解释性文本 23" xfId="1106"/>
    <cellStyle name="解释性文本 24" xfId="1107"/>
    <cellStyle name="解释性文本 25" xfId="1108"/>
    <cellStyle name="解释性文本 26" xfId="1109"/>
    <cellStyle name="解释性文本 27" xfId="1110"/>
    <cellStyle name="解释性文本 3" xfId="1111"/>
    <cellStyle name="解释性文本 4" xfId="1112"/>
    <cellStyle name="解释性文本 5" xfId="1113"/>
    <cellStyle name="解释性文本 6" xfId="1114"/>
    <cellStyle name="解释性文本 7" xfId="1115"/>
    <cellStyle name="解释性文本 8" xfId="1116"/>
    <cellStyle name="解释性文本 9" xfId="1117"/>
    <cellStyle name="警告文本" xfId="1118"/>
    <cellStyle name="警告文本 10" xfId="1119"/>
    <cellStyle name="警告文本 11" xfId="1120"/>
    <cellStyle name="警告文本 12" xfId="1121"/>
    <cellStyle name="警告文本 13" xfId="1122"/>
    <cellStyle name="警告文本 14" xfId="1123"/>
    <cellStyle name="警告文本 15" xfId="1124"/>
    <cellStyle name="警告文本 16" xfId="1125"/>
    <cellStyle name="警告文本 17" xfId="1126"/>
    <cellStyle name="警告文本 18" xfId="1127"/>
    <cellStyle name="警告文本 19" xfId="1128"/>
    <cellStyle name="警告文本 2" xfId="1129"/>
    <cellStyle name="警告文本 20" xfId="1130"/>
    <cellStyle name="警告文本 21" xfId="1131"/>
    <cellStyle name="警告文本 22" xfId="1132"/>
    <cellStyle name="警告文本 23" xfId="1133"/>
    <cellStyle name="警告文本 24" xfId="1134"/>
    <cellStyle name="警告文本 25" xfId="1135"/>
    <cellStyle name="警告文本 26" xfId="1136"/>
    <cellStyle name="警告文本 27" xfId="1137"/>
    <cellStyle name="警告文本 3" xfId="1138"/>
    <cellStyle name="警告文本 4" xfId="1139"/>
    <cellStyle name="警告文本 5" xfId="1140"/>
    <cellStyle name="警告文本 6" xfId="1141"/>
    <cellStyle name="警告文本 7" xfId="1142"/>
    <cellStyle name="警告文本 8" xfId="1143"/>
    <cellStyle name="警告文本 9" xfId="1144"/>
    <cellStyle name="链接单元格" xfId="1145"/>
    <cellStyle name="链接单元格 10" xfId="1146"/>
    <cellStyle name="链接单元格 11" xfId="1147"/>
    <cellStyle name="链接单元格 12" xfId="1148"/>
    <cellStyle name="链接单元格 13" xfId="1149"/>
    <cellStyle name="链接单元格 14" xfId="1150"/>
    <cellStyle name="链接单元格 15" xfId="1151"/>
    <cellStyle name="链接单元格 16" xfId="1152"/>
    <cellStyle name="链接单元格 17" xfId="1153"/>
    <cellStyle name="链接单元格 18" xfId="1154"/>
    <cellStyle name="链接单元格 19" xfId="1155"/>
    <cellStyle name="链接单元格 2" xfId="1156"/>
    <cellStyle name="链接单元格 20" xfId="1157"/>
    <cellStyle name="链接单元格 21" xfId="1158"/>
    <cellStyle name="链接单元格 22" xfId="1159"/>
    <cellStyle name="链接单元格 23" xfId="1160"/>
    <cellStyle name="链接单元格 24" xfId="1161"/>
    <cellStyle name="链接单元格 25" xfId="1162"/>
    <cellStyle name="链接单元格 26" xfId="1163"/>
    <cellStyle name="链接单元格 27" xfId="1164"/>
    <cellStyle name="链接单元格 3" xfId="1165"/>
    <cellStyle name="链接单元格 4" xfId="1166"/>
    <cellStyle name="链接单元格 5" xfId="1167"/>
    <cellStyle name="链接单元格 6" xfId="1168"/>
    <cellStyle name="链接单元格 7" xfId="1169"/>
    <cellStyle name="链接单元格 8" xfId="1170"/>
    <cellStyle name="链接单元格 9" xfId="1171"/>
    <cellStyle name="霓付 [0]_95" xfId="1172"/>
    <cellStyle name="霓付_95" xfId="1173"/>
    <cellStyle name="烹拳 [0]_95" xfId="1174"/>
    <cellStyle name="烹拳_95" xfId="1175"/>
    <cellStyle name="普通" xfId="1176"/>
    <cellStyle name="千" xfId="1177"/>
    <cellStyle name="千_NJ09-05" xfId="1178"/>
    <cellStyle name="千_NJ17-06" xfId="1179"/>
    <cellStyle name="千_NJ17-24" xfId="1180"/>
    <cellStyle name="千_NJ17-26" xfId="1181"/>
    <cellStyle name="千_NJ18-15" xfId="1182"/>
    <cellStyle name="千分位" xfId="1183"/>
    <cellStyle name="千分位[0]" xfId="1184"/>
    <cellStyle name="千分位_ 白土" xfId="1185"/>
    <cellStyle name="千位" xfId="1186"/>
    <cellStyle name="千位[" xfId="1187"/>
    <cellStyle name="千位[0]" xfId="1188"/>
    <cellStyle name="千位_(人代会用)" xfId="1189"/>
    <cellStyle name="千位分" xfId="1190"/>
    <cellStyle name="Comma" xfId="1191"/>
    <cellStyle name="Comma [0]" xfId="1192"/>
    <cellStyle name="千位分季_新建 Microsoft Excel 工作表" xfId="1193"/>
    <cellStyle name="钎霖_4岿角利" xfId="1194"/>
    <cellStyle name="强调 1" xfId="1195"/>
    <cellStyle name="强调 2" xfId="1196"/>
    <cellStyle name="强调 3" xfId="1197"/>
    <cellStyle name="强调文字颜色 1" xfId="1198"/>
    <cellStyle name="强调文字颜色 1 2" xfId="1199"/>
    <cellStyle name="强调文字颜色 1 3" xfId="1200"/>
    <cellStyle name="强调文字颜色 1 4" xfId="1201"/>
    <cellStyle name="强调文字颜色 1 5" xfId="1202"/>
    <cellStyle name="强调文字颜色 1 6" xfId="1203"/>
    <cellStyle name="强调文字颜色 1 7" xfId="1204"/>
    <cellStyle name="强调文字颜色 2" xfId="1205"/>
    <cellStyle name="强调文字颜色 2 2" xfId="1206"/>
    <cellStyle name="强调文字颜色 2 3" xfId="1207"/>
    <cellStyle name="强调文字颜色 2 4" xfId="1208"/>
    <cellStyle name="强调文字颜色 2 5" xfId="1209"/>
    <cellStyle name="强调文字颜色 2 6" xfId="1210"/>
    <cellStyle name="强调文字颜色 2 7" xfId="1211"/>
    <cellStyle name="强调文字颜色 3" xfId="1212"/>
    <cellStyle name="强调文字颜色 3 2" xfId="1213"/>
    <cellStyle name="强调文字颜色 3 3" xfId="1214"/>
    <cellStyle name="强调文字颜色 3 4" xfId="1215"/>
    <cellStyle name="强调文字颜色 3 5" xfId="1216"/>
    <cellStyle name="强调文字颜色 3 6" xfId="1217"/>
    <cellStyle name="强调文字颜色 3 7" xfId="1218"/>
    <cellStyle name="强调文字颜色 4" xfId="1219"/>
    <cellStyle name="强调文字颜色 4 2" xfId="1220"/>
    <cellStyle name="强调文字颜色 4 3" xfId="1221"/>
    <cellStyle name="强调文字颜色 4 4" xfId="1222"/>
    <cellStyle name="强调文字颜色 4 5" xfId="1223"/>
    <cellStyle name="强调文字颜色 4 6" xfId="1224"/>
    <cellStyle name="强调文字颜色 4 7" xfId="1225"/>
    <cellStyle name="强调文字颜色 5" xfId="1226"/>
    <cellStyle name="强调文字颜色 5 2" xfId="1227"/>
    <cellStyle name="强调文字颜色 5 3" xfId="1228"/>
    <cellStyle name="强调文字颜色 5 4" xfId="1229"/>
    <cellStyle name="强调文字颜色 5 5" xfId="1230"/>
    <cellStyle name="强调文字颜色 5 6" xfId="1231"/>
    <cellStyle name="强调文字颜色 5 7" xfId="1232"/>
    <cellStyle name="强调文字颜色 6" xfId="1233"/>
    <cellStyle name="强调文字颜色 6 2" xfId="1234"/>
    <cellStyle name="强调文字颜色 6 3" xfId="1235"/>
    <cellStyle name="强调文字颜色 6 4" xfId="1236"/>
    <cellStyle name="强调文字颜色 6 5" xfId="1237"/>
    <cellStyle name="强调文字颜色 6 6" xfId="1238"/>
    <cellStyle name="强调文字颜色 6 7" xfId="1239"/>
    <cellStyle name="适中" xfId="1240"/>
    <cellStyle name="适中 10" xfId="1241"/>
    <cellStyle name="适中 11" xfId="1242"/>
    <cellStyle name="适中 12" xfId="1243"/>
    <cellStyle name="适中 13" xfId="1244"/>
    <cellStyle name="适中 14" xfId="1245"/>
    <cellStyle name="适中 15" xfId="1246"/>
    <cellStyle name="适中 16" xfId="1247"/>
    <cellStyle name="适中 17" xfId="1248"/>
    <cellStyle name="适中 18" xfId="1249"/>
    <cellStyle name="适中 19" xfId="1250"/>
    <cellStyle name="适中 2" xfId="1251"/>
    <cellStyle name="适中 20" xfId="1252"/>
    <cellStyle name="适中 21" xfId="1253"/>
    <cellStyle name="适中 22" xfId="1254"/>
    <cellStyle name="适中 23" xfId="1255"/>
    <cellStyle name="适中 24" xfId="1256"/>
    <cellStyle name="适中 25" xfId="1257"/>
    <cellStyle name="适中 26" xfId="1258"/>
    <cellStyle name="适中 27" xfId="1259"/>
    <cellStyle name="适中 3" xfId="1260"/>
    <cellStyle name="适中 4" xfId="1261"/>
    <cellStyle name="适中 5" xfId="1262"/>
    <cellStyle name="适中 6" xfId="1263"/>
    <cellStyle name="适中 7" xfId="1264"/>
    <cellStyle name="适中 8" xfId="1265"/>
    <cellStyle name="适中 9" xfId="1266"/>
    <cellStyle name="输出" xfId="1267"/>
    <cellStyle name="输出 10" xfId="1268"/>
    <cellStyle name="输出 11" xfId="1269"/>
    <cellStyle name="输出 12" xfId="1270"/>
    <cellStyle name="输出 13" xfId="1271"/>
    <cellStyle name="输出 14" xfId="1272"/>
    <cellStyle name="输出 15" xfId="1273"/>
    <cellStyle name="输出 16" xfId="1274"/>
    <cellStyle name="输出 17" xfId="1275"/>
    <cellStyle name="输出 18" xfId="1276"/>
    <cellStyle name="输出 19" xfId="1277"/>
    <cellStyle name="输出 2" xfId="1278"/>
    <cellStyle name="输出 20" xfId="1279"/>
    <cellStyle name="输出 21" xfId="1280"/>
    <cellStyle name="输出 22" xfId="1281"/>
    <cellStyle name="输出 23" xfId="1282"/>
    <cellStyle name="输出 24" xfId="1283"/>
    <cellStyle name="输出 25" xfId="1284"/>
    <cellStyle name="输出 26" xfId="1285"/>
    <cellStyle name="输出 27" xfId="1286"/>
    <cellStyle name="输出 3" xfId="1287"/>
    <cellStyle name="输出 4" xfId="1288"/>
    <cellStyle name="输出 5" xfId="1289"/>
    <cellStyle name="输出 6" xfId="1290"/>
    <cellStyle name="输出 7" xfId="1291"/>
    <cellStyle name="输出 8" xfId="1292"/>
    <cellStyle name="输出 9" xfId="1293"/>
    <cellStyle name="输入" xfId="1294"/>
    <cellStyle name="输入 10" xfId="1295"/>
    <cellStyle name="输入 11" xfId="1296"/>
    <cellStyle name="输入 12" xfId="1297"/>
    <cellStyle name="输入 13" xfId="1298"/>
    <cellStyle name="输入 14" xfId="1299"/>
    <cellStyle name="输入 15" xfId="1300"/>
    <cellStyle name="输入 16" xfId="1301"/>
    <cellStyle name="输入 17" xfId="1302"/>
    <cellStyle name="输入 18" xfId="1303"/>
    <cellStyle name="输入 19" xfId="1304"/>
    <cellStyle name="输入 2" xfId="1305"/>
    <cellStyle name="输入 20" xfId="1306"/>
    <cellStyle name="输入 21" xfId="1307"/>
    <cellStyle name="输入 22" xfId="1308"/>
    <cellStyle name="输入 23" xfId="1309"/>
    <cellStyle name="输入 24" xfId="1310"/>
    <cellStyle name="输入 25" xfId="1311"/>
    <cellStyle name="输入 26" xfId="1312"/>
    <cellStyle name="输入 27" xfId="1313"/>
    <cellStyle name="输入 3" xfId="1314"/>
    <cellStyle name="输入 4" xfId="1315"/>
    <cellStyle name="输入 5" xfId="1316"/>
    <cellStyle name="输入 6" xfId="1317"/>
    <cellStyle name="输入 7" xfId="1318"/>
    <cellStyle name="输入 8" xfId="1319"/>
    <cellStyle name="输入 9" xfId="1320"/>
    <cellStyle name="数字" xfId="1321"/>
    <cellStyle name="未定义" xfId="1322"/>
    <cellStyle name="小数" xfId="1323"/>
    <cellStyle name="样式 1" xfId="1324"/>
    <cellStyle name="样式 1 2" xfId="1325"/>
    <cellStyle name="Followed Hyperlink" xfId="1326"/>
    <cellStyle name="着色 1" xfId="1327"/>
    <cellStyle name="着色 1 10" xfId="1328"/>
    <cellStyle name="着色 1 11" xfId="1329"/>
    <cellStyle name="着色 1 12" xfId="1330"/>
    <cellStyle name="着色 1 13" xfId="1331"/>
    <cellStyle name="着色 1 14" xfId="1332"/>
    <cellStyle name="着色 1 15" xfId="1333"/>
    <cellStyle name="着色 1 16" xfId="1334"/>
    <cellStyle name="着色 1 17" xfId="1335"/>
    <cellStyle name="着色 1 18" xfId="1336"/>
    <cellStyle name="着色 1 19" xfId="1337"/>
    <cellStyle name="着色 1 2" xfId="1338"/>
    <cellStyle name="着色 1 20" xfId="1339"/>
    <cellStyle name="着色 1 3" xfId="1340"/>
    <cellStyle name="着色 1 4" xfId="1341"/>
    <cellStyle name="着色 1 5" xfId="1342"/>
    <cellStyle name="着色 1 6" xfId="1343"/>
    <cellStyle name="着色 1 7" xfId="1344"/>
    <cellStyle name="着色 1 8" xfId="1345"/>
    <cellStyle name="着色 1 9" xfId="1346"/>
    <cellStyle name="着色 2" xfId="1347"/>
    <cellStyle name="着色 2 10" xfId="1348"/>
    <cellStyle name="着色 2 11" xfId="1349"/>
    <cellStyle name="着色 2 12" xfId="1350"/>
    <cellStyle name="着色 2 13" xfId="1351"/>
    <cellStyle name="着色 2 14" xfId="1352"/>
    <cellStyle name="着色 2 15" xfId="1353"/>
    <cellStyle name="着色 2 16" xfId="1354"/>
    <cellStyle name="着色 2 17" xfId="1355"/>
    <cellStyle name="着色 2 18" xfId="1356"/>
    <cellStyle name="着色 2 19" xfId="1357"/>
    <cellStyle name="着色 2 2" xfId="1358"/>
    <cellStyle name="着色 2 20" xfId="1359"/>
    <cellStyle name="着色 2 3" xfId="1360"/>
    <cellStyle name="着色 2 4" xfId="1361"/>
    <cellStyle name="着色 2 5" xfId="1362"/>
    <cellStyle name="着色 2 6" xfId="1363"/>
    <cellStyle name="着色 2 7" xfId="1364"/>
    <cellStyle name="着色 2 8" xfId="1365"/>
    <cellStyle name="着色 2 9" xfId="1366"/>
    <cellStyle name="着色 3" xfId="1367"/>
    <cellStyle name="着色 3 10" xfId="1368"/>
    <cellStyle name="着色 3 11" xfId="1369"/>
    <cellStyle name="着色 3 12" xfId="1370"/>
    <cellStyle name="着色 3 13" xfId="1371"/>
    <cellStyle name="着色 3 14" xfId="1372"/>
    <cellStyle name="着色 3 15" xfId="1373"/>
    <cellStyle name="着色 3 16" xfId="1374"/>
    <cellStyle name="着色 3 17" xfId="1375"/>
    <cellStyle name="着色 3 18" xfId="1376"/>
    <cellStyle name="着色 3 19" xfId="1377"/>
    <cellStyle name="着色 3 2" xfId="1378"/>
    <cellStyle name="着色 3 20" xfId="1379"/>
    <cellStyle name="着色 3 3" xfId="1380"/>
    <cellStyle name="着色 3 4" xfId="1381"/>
    <cellStyle name="着色 3 5" xfId="1382"/>
    <cellStyle name="着色 3 6" xfId="1383"/>
    <cellStyle name="着色 3 7" xfId="1384"/>
    <cellStyle name="着色 3 8" xfId="1385"/>
    <cellStyle name="着色 3 9" xfId="1386"/>
    <cellStyle name="着色 4" xfId="1387"/>
    <cellStyle name="着色 4 10" xfId="1388"/>
    <cellStyle name="着色 4 11" xfId="1389"/>
    <cellStyle name="着色 4 12" xfId="1390"/>
    <cellStyle name="着色 4 13" xfId="1391"/>
    <cellStyle name="着色 4 14" xfId="1392"/>
    <cellStyle name="着色 4 15" xfId="1393"/>
    <cellStyle name="着色 4 16" xfId="1394"/>
    <cellStyle name="着色 4 17" xfId="1395"/>
    <cellStyle name="着色 4 18" xfId="1396"/>
    <cellStyle name="着色 4 19" xfId="1397"/>
    <cellStyle name="着色 4 2" xfId="1398"/>
    <cellStyle name="着色 4 20" xfId="1399"/>
    <cellStyle name="着色 4 3" xfId="1400"/>
    <cellStyle name="着色 4 4" xfId="1401"/>
    <cellStyle name="着色 4 5" xfId="1402"/>
    <cellStyle name="着色 4 6" xfId="1403"/>
    <cellStyle name="着色 4 7" xfId="1404"/>
    <cellStyle name="着色 4 8" xfId="1405"/>
    <cellStyle name="着色 4 9" xfId="1406"/>
    <cellStyle name="着色 5" xfId="1407"/>
    <cellStyle name="着色 5 10" xfId="1408"/>
    <cellStyle name="着色 5 11" xfId="1409"/>
    <cellStyle name="着色 5 12" xfId="1410"/>
    <cellStyle name="着色 5 13" xfId="1411"/>
    <cellStyle name="着色 5 14" xfId="1412"/>
    <cellStyle name="着色 5 15" xfId="1413"/>
    <cellStyle name="着色 5 16" xfId="1414"/>
    <cellStyle name="着色 5 17" xfId="1415"/>
    <cellStyle name="着色 5 18" xfId="1416"/>
    <cellStyle name="着色 5 19" xfId="1417"/>
    <cellStyle name="着色 5 2" xfId="1418"/>
    <cellStyle name="着色 5 20" xfId="1419"/>
    <cellStyle name="着色 5 3" xfId="1420"/>
    <cellStyle name="着色 5 4" xfId="1421"/>
    <cellStyle name="着色 5 5" xfId="1422"/>
    <cellStyle name="着色 5 6" xfId="1423"/>
    <cellStyle name="着色 5 7" xfId="1424"/>
    <cellStyle name="着色 5 8" xfId="1425"/>
    <cellStyle name="着色 5 9" xfId="1426"/>
    <cellStyle name="着色 6" xfId="1427"/>
    <cellStyle name="着色 6 10" xfId="1428"/>
    <cellStyle name="着色 6 11" xfId="1429"/>
    <cellStyle name="着色 6 12" xfId="1430"/>
    <cellStyle name="着色 6 13" xfId="1431"/>
    <cellStyle name="着色 6 14" xfId="1432"/>
    <cellStyle name="着色 6 15" xfId="1433"/>
    <cellStyle name="着色 6 16" xfId="1434"/>
    <cellStyle name="着色 6 17" xfId="1435"/>
    <cellStyle name="着色 6 18" xfId="1436"/>
    <cellStyle name="着色 6 19" xfId="1437"/>
    <cellStyle name="着色 6 2" xfId="1438"/>
    <cellStyle name="着色 6 20" xfId="1439"/>
    <cellStyle name="着色 6 3" xfId="1440"/>
    <cellStyle name="着色 6 4" xfId="1441"/>
    <cellStyle name="着色 6 5" xfId="1442"/>
    <cellStyle name="着色 6 6" xfId="1443"/>
    <cellStyle name="着色 6 7" xfId="1444"/>
    <cellStyle name="着色 6 8" xfId="1445"/>
    <cellStyle name="着色 6 9" xfId="1446"/>
    <cellStyle name="注释" xfId="1447"/>
    <cellStyle name="注释 10" xfId="1448"/>
    <cellStyle name="注释 11" xfId="1449"/>
    <cellStyle name="注释 12" xfId="1450"/>
    <cellStyle name="注释 13" xfId="1451"/>
    <cellStyle name="注释 14" xfId="1452"/>
    <cellStyle name="注释 15" xfId="1453"/>
    <cellStyle name="注释 16" xfId="1454"/>
    <cellStyle name="注释 17" xfId="1455"/>
    <cellStyle name="注释 18" xfId="1456"/>
    <cellStyle name="注释 19" xfId="1457"/>
    <cellStyle name="注释 2" xfId="1458"/>
    <cellStyle name="注释 20" xfId="1459"/>
    <cellStyle name="注释 21" xfId="1460"/>
    <cellStyle name="注释 22" xfId="1461"/>
    <cellStyle name="注释 23" xfId="1462"/>
    <cellStyle name="注释 24" xfId="1463"/>
    <cellStyle name="注释 25" xfId="1464"/>
    <cellStyle name="注释 3" xfId="1465"/>
    <cellStyle name="注释 4" xfId="1466"/>
    <cellStyle name="注释 5" xfId="1467"/>
    <cellStyle name="注释 6" xfId="1468"/>
    <cellStyle name="注释 7" xfId="1469"/>
    <cellStyle name="注释 8" xfId="1470"/>
    <cellStyle name="注释 9" xfId="1471"/>
    <cellStyle name="콤마 [0]_BOILER-CO1" xfId="1472"/>
    <cellStyle name="콤마_BOILER-CO1" xfId="1473"/>
    <cellStyle name="통화 [0]_BOILER-CO1" xfId="1474"/>
    <cellStyle name="통화_BOILER-CO1" xfId="1475"/>
    <cellStyle name="표준_0N-HANDLING " xfId="14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22"/>
  <sheetViews>
    <sheetView zoomScalePageLayoutView="0" workbookViewId="0" topLeftCell="A1">
      <selection activeCell="E20" sqref="E20"/>
    </sheetView>
  </sheetViews>
  <sheetFormatPr defaultColWidth="9.00390625" defaultRowHeight="18" customHeight="1"/>
  <cols>
    <col min="2" max="2" width="36.00390625" style="0" customWidth="1"/>
  </cols>
  <sheetData>
    <row r="3" ht="18" customHeight="1">
      <c r="B3" s="1" t="s">
        <v>0</v>
      </c>
    </row>
    <row r="4" ht="18" customHeight="1">
      <c r="B4" s="1" t="s">
        <v>1</v>
      </c>
    </row>
    <row r="5" ht="18" customHeight="1">
      <c r="B5" s="1" t="s">
        <v>2</v>
      </c>
    </row>
    <row r="6" ht="18" customHeight="1">
      <c r="B6" s="1" t="s">
        <v>3</v>
      </c>
    </row>
    <row r="7" ht="18" customHeight="1">
      <c r="B7" s="1" t="s">
        <v>4</v>
      </c>
    </row>
    <row r="8" ht="18" customHeight="1">
      <c r="B8" s="1" t="s">
        <v>5</v>
      </c>
    </row>
    <row r="9" ht="18" customHeight="1">
      <c r="B9" s="1" t="s">
        <v>6</v>
      </c>
    </row>
    <row r="10" ht="18" customHeight="1">
      <c r="B10" s="1" t="s">
        <v>7</v>
      </c>
    </row>
    <row r="11" ht="18" customHeight="1">
      <c r="B11" s="1" t="s">
        <v>8</v>
      </c>
    </row>
    <row r="12" ht="18" customHeight="1">
      <c r="B12" s="1" t="s">
        <v>9</v>
      </c>
    </row>
    <row r="13" ht="18" customHeight="1">
      <c r="B13" s="1" t="s">
        <v>10</v>
      </c>
    </row>
    <row r="14" ht="18" customHeight="1">
      <c r="B14" s="1" t="s">
        <v>11</v>
      </c>
    </row>
    <row r="15" ht="18" customHeight="1">
      <c r="B15" s="1" t="s">
        <v>12</v>
      </c>
    </row>
    <row r="16" ht="18" customHeight="1">
      <c r="B16" s="1" t="s">
        <v>13</v>
      </c>
    </row>
    <row r="17" ht="18" customHeight="1">
      <c r="B17" s="1" t="s">
        <v>14</v>
      </c>
    </row>
    <row r="18" ht="18" customHeight="1">
      <c r="B18" s="1" t="s">
        <v>15</v>
      </c>
    </row>
    <row r="19" ht="18" customHeight="1">
      <c r="B19" s="2" t="s">
        <v>16</v>
      </c>
    </row>
    <row r="20" ht="18" customHeight="1">
      <c r="B20" s="1" t="s">
        <v>17</v>
      </c>
    </row>
    <row r="21" ht="18" customHeight="1">
      <c r="B21" s="1" t="s">
        <v>18</v>
      </c>
    </row>
    <row r="22" ht="18" customHeight="1">
      <c r="B22" s="1" t="s">
        <v>19</v>
      </c>
    </row>
  </sheetData>
  <sheetProtection/>
  <hyperlinks>
    <hyperlink ref="B3" location="主要指标!A1" display="全市主要经济指标"/>
    <hyperlink ref="B4" location="工业增加值!A1" display="主要工业增加值"/>
    <hyperlink ref="B5" location="工业产量!A1" display="主要工业产品产量"/>
    <hyperlink ref="B6" location="用电量!A1" display="全市用电量"/>
    <hyperlink ref="B7" location="消费总额!A1" display="社会消费品零售总额"/>
    <hyperlink ref="B8" location="批零企业排行!A1" display="批发零售贸易企业销售排行"/>
    <hyperlink ref="B9" location="投资!A1" display="固定资产投资完成额"/>
    <hyperlink ref="B10" location="房地产!A1" display="房地产开发与销售"/>
    <hyperlink ref="B11" location="外经!A1" display="对外经济主要指标"/>
    <hyperlink ref="B12" location="财政收入!A1" display="财政预算内收入"/>
    <hyperlink ref="B13" location="财政支出!A1" display="财政预算内支出"/>
    <hyperlink ref="B14" location="税收!A1" display="税 收 完 成 情 况"/>
    <hyperlink ref="B15" location="金融!A1" display="金融机构信贷、现金、居民储蓄"/>
    <hyperlink ref="B16" location="金融!A1" display="各金融机构存、贷款"/>
    <hyperlink ref="B17" location="价格指数!A1" display="居民消费价格指数"/>
    <hyperlink ref="B18" location="城镇居民生活!A1" display="城镇居民生活费收支情况（市区）"/>
    <hyperlink ref="B20" location="县市区指标!A1" display="各县（市）、区主要经济指标"/>
    <hyperlink ref="B21" location="地市指标!A1" display="全省各地市主要经济指标"/>
    <hyperlink ref="B22" location="重点城市!A1" display="全国重点城市主要经济指标"/>
  </hyperlink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B1:F17"/>
  <sheetViews>
    <sheetView zoomScalePageLayoutView="0" workbookViewId="0" topLeftCell="A1">
      <selection activeCell="B18" sqref="B18"/>
    </sheetView>
  </sheetViews>
  <sheetFormatPr defaultColWidth="9.00390625" defaultRowHeight="14.25"/>
  <cols>
    <col min="1" max="1" width="9.00390625" style="3" customWidth="1"/>
    <col min="2" max="2" width="15.375" style="17" customWidth="1"/>
    <col min="3" max="5" width="10.625" style="104" customWidth="1"/>
    <col min="6" max="6" width="15.25390625" style="104" customWidth="1"/>
    <col min="7" max="7" width="9.00390625" style="3" customWidth="1"/>
    <col min="8" max="16384" width="9.00390625" style="3" customWidth="1"/>
  </cols>
  <sheetData>
    <row r="1" spans="2:6" s="5" customFormat="1" ht="29.25" customHeight="1">
      <c r="B1" s="421" t="s">
        <v>7</v>
      </c>
      <c r="C1" s="421"/>
      <c r="D1" s="421"/>
      <c r="E1" s="421"/>
      <c r="F1" s="421"/>
    </row>
    <row r="2" spans="2:6" s="7" customFormat="1" ht="15" customHeight="1">
      <c r="B2" s="15" t="s">
        <v>115</v>
      </c>
      <c r="C2" s="45"/>
      <c r="D2" s="45"/>
      <c r="E2" s="45"/>
      <c r="F2" s="45"/>
    </row>
    <row r="3" spans="2:6" s="7" customFormat="1" ht="15" customHeight="1">
      <c r="B3" s="15" t="s">
        <v>130</v>
      </c>
      <c r="C3" s="13"/>
      <c r="D3" s="13"/>
      <c r="E3" s="428" t="s">
        <v>268</v>
      </c>
      <c r="F3" s="428"/>
    </row>
    <row r="4" spans="2:6" s="7" customFormat="1" ht="23.25" customHeight="1">
      <c r="B4" s="103" t="s">
        <v>131</v>
      </c>
      <c r="C4" s="157" t="s">
        <v>269</v>
      </c>
      <c r="D4" s="157" t="s">
        <v>270</v>
      </c>
      <c r="E4" s="157" t="s">
        <v>271</v>
      </c>
      <c r="F4" s="158" t="s">
        <v>272</v>
      </c>
    </row>
    <row r="5" spans="2:6" s="7" customFormat="1" ht="30" customHeight="1">
      <c r="B5" s="317" t="s">
        <v>434</v>
      </c>
      <c r="C5" s="129">
        <v>2.8</v>
      </c>
      <c r="D5" s="129">
        <v>8.9</v>
      </c>
      <c r="E5" s="129">
        <v>12.8</v>
      </c>
      <c r="F5" s="130">
        <v>-13.3</v>
      </c>
    </row>
    <row r="6" spans="2:6" s="7" customFormat="1" ht="15" customHeight="1">
      <c r="B6" s="159" t="s">
        <v>132</v>
      </c>
      <c r="C6" s="160">
        <v>19583.6</v>
      </c>
      <c r="D6" s="160">
        <v>13298.54</v>
      </c>
      <c r="E6" s="160">
        <v>1383.45</v>
      </c>
      <c r="F6" s="161">
        <v>1856.19</v>
      </c>
    </row>
    <row r="7" spans="2:6" s="7" customFormat="1" ht="15" customHeight="1">
      <c r="B7" s="318" t="s">
        <v>435</v>
      </c>
      <c r="C7" s="129">
        <v>5</v>
      </c>
      <c r="D7" s="129">
        <v>4.6</v>
      </c>
      <c r="E7" s="129">
        <v>17.7</v>
      </c>
      <c r="F7" s="130">
        <v>2</v>
      </c>
    </row>
    <row r="8" spans="2:6" s="7" customFormat="1" ht="15" customHeight="1">
      <c r="B8" s="159" t="s">
        <v>133</v>
      </c>
      <c r="C8" s="160">
        <v>4669.3</v>
      </c>
      <c r="D8" s="160">
        <v>3234.48</v>
      </c>
      <c r="E8" s="160">
        <v>336.41</v>
      </c>
      <c r="F8" s="161">
        <v>346.23</v>
      </c>
    </row>
    <row r="9" spans="2:6" s="7" customFormat="1" ht="15" customHeight="1">
      <c r="B9" s="318" t="s">
        <v>435</v>
      </c>
      <c r="C9" s="129">
        <v>7</v>
      </c>
      <c r="D9" s="129">
        <v>7.6</v>
      </c>
      <c r="E9" s="129">
        <v>25.3</v>
      </c>
      <c r="F9" s="130">
        <v>-17</v>
      </c>
    </row>
    <row r="10" spans="2:6" s="7" customFormat="1" ht="15" customHeight="1">
      <c r="B10" s="159" t="s">
        <v>134</v>
      </c>
      <c r="C10" s="160">
        <v>2107.4</v>
      </c>
      <c r="D10" s="160">
        <v>1478.08</v>
      </c>
      <c r="E10" s="160">
        <v>196.66</v>
      </c>
      <c r="F10" s="161">
        <v>166.32</v>
      </c>
    </row>
    <row r="11" spans="2:6" s="7" customFormat="1" ht="15" customHeight="1">
      <c r="B11" s="318" t="s">
        <v>435</v>
      </c>
      <c r="C11" s="129">
        <v>8.3</v>
      </c>
      <c r="D11" s="129">
        <v>8.9</v>
      </c>
      <c r="E11" s="129">
        <v>84.4</v>
      </c>
      <c r="F11" s="130">
        <v>13.6</v>
      </c>
    </row>
    <row r="12" spans="2:6" s="7" customFormat="1" ht="15" customHeight="1">
      <c r="B12" s="159" t="s">
        <v>135</v>
      </c>
      <c r="C12" s="160">
        <v>3593.27</v>
      </c>
      <c r="D12" s="160">
        <v>3241.97</v>
      </c>
      <c r="E12" s="160">
        <v>141.07</v>
      </c>
      <c r="F12" s="161">
        <v>184.2</v>
      </c>
    </row>
    <row r="13" spans="2:6" s="7" customFormat="1" ht="15" customHeight="1">
      <c r="B13" s="318" t="s">
        <v>411</v>
      </c>
      <c r="C13" s="129">
        <v>-3.2</v>
      </c>
      <c r="D13" s="129">
        <v>-2.7</v>
      </c>
      <c r="E13" s="129">
        <v>-4.6</v>
      </c>
      <c r="F13" s="130">
        <v>0.8</v>
      </c>
    </row>
    <row r="14" spans="2:6" s="7" customFormat="1" ht="15" customHeight="1">
      <c r="B14" s="159" t="s">
        <v>136</v>
      </c>
      <c r="C14" s="160">
        <v>3403.56</v>
      </c>
      <c r="D14" s="160">
        <v>3025.45</v>
      </c>
      <c r="E14" s="160">
        <v>177.12</v>
      </c>
      <c r="F14" s="161">
        <v>177.98</v>
      </c>
    </row>
    <row r="15" spans="2:6" s="7" customFormat="1" ht="15" customHeight="1">
      <c r="B15" s="318" t="s">
        <v>411</v>
      </c>
      <c r="C15" s="129">
        <v>8.6</v>
      </c>
      <c r="D15" s="129">
        <v>11.4</v>
      </c>
      <c r="E15" s="129">
        <v>-0.7</v>
      </c>
      <c r="F15" s="130">
        <v>-9</v>
      </c>
    </row>
    <row r="16" spans="2:6" s="7" customFormat="1" ht="15" customHeight="1">
      <c r="B16" s="159" t="s">
        <v>137</v>
      </c>
      <c r="C16" s="160">
        <v>616.71</v>
      </c>
      <c r="D16" s="160">
        <v>374.17</v>
      </c>
      <c r="E16" s="160">
        <v>74.93</v>
      </c>
      <c r="F16" s="161">
        <v>111.43</v>
      </c>
    </row>
    <row r="17" spans="2:6" s="7" customFormat="1" ht="15" customHeight="1">
      <c r="B17" s="318" t="s">
        <v>411</v>
      </c>
      <c r="C17" s="129">
        <v>8.1</v>
      </c>
      <c r="D17" s="129">
        <v>8.2</v>
      </c>
      <c r="E17" s="129">
        <v>10.4</v>
      </c>
      <c r="F17" s="130">
        <v>6.4</v>
      </c>
    </row>
  </sheetData>
  <sheetProtection/>
  <mergeCells count="2">
    <mergeCell ref="B1:F1"/>
    <mergeCell ref="E3:F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F14"/>
  <sheetViews>
    <sheetView zoomScalePageLayoutView="0" workbookViewId="0" topLeftCell="B1">
      <selection activeCell="J17" sqref="J17"/>
    </sheetView>
  </sheetViews>
  <sheetFormatPr defaultColWidth="9.00390625" defaultRowHeight="14.25"/>
  <cols>
    <col min="1" max="1" width="9.00390625" style="3" customWidth="1"/>
    <col min="2" max="2" width="19.125" style="17" customWidth="1"/>
    <col min="3" max="3" width="11.625" style="17" customWidth="1"/>
    <col min="4" max="4" width="10.375" style="17" customWidth="1"/>
    <col min="5" max="5" width="9.125" style="17" customWidth="1"/>
    <col min="6" max="6" width="33.75390625" style="17" customWidth="1"/>
    <col min="7" max="16384" width="9.00390625" style="3" customWidth="1"/>
  </cols>
  <sheetData>
    <row r="1" spans="2:6" s="5" customFormat="1" ht="29.25" customHeight="1">
      <c r="B1" s="421" t="s">
        <v>138</v>
      </c>
      <c r="C1" s="421"/>
      <c r="D1" s="421"/>
      <c r="E1" s="421"/>
      <c r="F1" s="421"/>
    </row>
    <row r="2" spans="2:6" s="7" customFormat="1" ht="15" customHeight="1">
      <c r="B2" s="57" t="s">
        <v>139</v>
      </c>
      <c r="C2" s="58"/>
      <c r="D2" s="429"/>
      <c r="E2" s="429"/>
      <c r="F2" s="59" t="s">
        <v>128</v>
      </c>
    </row>
    <row r="3" spans="2:6" s="7" customFormat="1" ht="36" customHeight="1">
      <c r="B3" s="170" t="s">
        <v>140</v>
      </c>
      <c r="C3" s="19" t="s">
        <v>141</v>
      </c>
      <c r="D3" s="19" t="s">
        <v>142</v>
      </c>
      <c r="E3" s="19" t="s">
        <v>419</v>
      </c>
      <c r="F3" s="171" t="s">
        <v>143</v>
      </c>
    </row>
    <row r="4" spans="2:6" s="63" customFormat="1" ht="36.75" customHeight="1">
      <c r="B4" s="60" t="s">
        <v>388</v>
      </c>
      <c r="C4" s="61">
        <v>3697864</v>
      </c>
      <c r="D4" s="61">
        <v>3356747</v>
      </c>
      <c r="E4" s="61">
        <v>2622968</v>
      </c>
      <c r="F4" s="62" t="s">
        <v>389</v>
      </c>
    </row>
    <row r="5" spans="2:6" s="63" customFormat="1" ht="36.75" customHeight="1">
      <c r="B5" s="60" t="s">
        <v>390</v>
      </c>
      <c r="C5" s="61">
        <v>599282</v>
      </c>
      <c r="D5" s="61">
        <v>507469</v>
      </c>
      <c r="E5" s="61">
        <v>117940</v>
      </c>
      <c r="F5" s="62" t="s">
        <v>391</v>
      </c>
    </row>
    <row r="6" spans="2:6" s="7" customFormat="1" ht="36.75" customHeight="1">
      <c r="B6" s="60" t="s">
        <v>392</v>
      </c>
      <c r="C6" s="61">
        <v>2060828</v>
      </c>
      <c r="D6" s="61">
        <v>1228224</v>
      </c>
      <c r="E6" s="61">
        <v>248114</v>
      </c>
      <c r="F6" s="62" t="s">
        <v>393</v>
      </c>
    </row>
    <row r="7" spans="2:6" s="7" customFormat="1" ht="36.75" customHeight="1">
      <c r="B7" s="60" t="s">
        <v>394</v>
      </c>
      <c r="C7" s="61">
        <v>1974323</v>
      </c>
      <c r="D7" s="61">
        <v>1049089</v>
      </c>
      <c r="E7" s="61">
        <v>331306</v>
      </c>
      <c r="F7" s="62" t="s">
        <v>395</v>
      </c>
    </row>
    <row r="8" spans="2:6" s="7" customFormat="1" ht="36.75" customHeight="1">
      <c r="B8" s="60" t="s">
        <v>396</v>
      </c>
      <c r="C8" s="61">
        <v>3213851</v>
      </c>
      <c r="D8" s="61">
        <v>2817023</v>
      </c>
      <c r="E8" s="61">
        <v>251670</v>
      </c>
      <c r="F8" s="62" t="s">
        <v>397</v>
      </c>
    </row>
    <row r="9" spans="2:6" s="7" customFormat="1" ht="36.75" customHeight="1">
      <c r="B9" s="60" t="s">
        <v>398</v>
      </c>
      <c r="C9" s="61">
        <v>3440646</v>
      </c>
      <c r="D9" s="61">
        <v>165119</v>
      </c>
      <c r="E9" s="61">
        <v>71274</v>
      </c>
      <c r="F9" s="62" t="s">
        <v>399</v>
      </c>
    </row>
    <row r="10" spans="2:6" s="7" customFormat="1" ht="36.75" customHeight="1">
      <c r="B10" s="60" t="s">
        <v>400</v>
      </c>
      <c r="C10" s="61">
        <v>772159</v>
      </c>
      <c r="D10" s="61">
        <v>622808</v>
      </c>
      <c r="E10" s="61">
        <v>52841</v>
      </c>
      <c r="F10" s="62" t="s">
        <v>401</v>
      </c>
    </row>
    <row r="11" spans="2:6" s="7" customFormat="1" ht="35.25" customHeight="1">
      <c r="B11" s="60" t="s">
        <v>402</v>
      </c>
      <c r="C11" s="61">
        <v>617257</v>
      </c>
      <c r="D11" s="61">
        <v>497477</v>
      </c>
      <c r="E11" s="61">
        <v>48184</v>
      </c>
      <c r="F11" s="62" t="s">
        <v>403</v>
      </c>
    </row>
    <row r="12" spans="2:6" s="7" customFormat="1" ht="35.25" customHeight="1">
      <c r="B12" s="60" t="s">
        <v>404</v>
      </c>
      <c r="C12" s="61">
        <v>669511</v>
      </c>
      <c r="D12" s="61">
        <v>505718</v>
      </c>
      <c r="E12" s="61">
        <v>78002</v>
      </c>
      <c r="F12" s="62" t="s">
        <v>405</v>
      </c>
    </row>
    <row r="13" spans="2:6" s="7" customFormat="1" ht="41.25" customHeight="1">
      <c r="B13" s="60" t="s">
        <v>406</v>
      </c>
      <c r="C13" s="61">
        <v>535980</v>
      </c>
      <c r="D13" s="61">
        <v>327840</v>
      </c>
      <c r="E13" s="61">
        <v>114096</v>
      </c>
      <c r="F13" s="62" t="s">
        <v>407</v>
      </c>
    </row>
    <row r="14" spans="2:6" s="7" customFormat="1" ht="15" customHeight="1">
      <c r="B14" s="16"/>
      <c r="C14" s="16"/>
      <c r="D14" s="16"/>
      <c r="E14" s="16"/>
      <c r="F14" s="16"/>
    </row>
  </sheetData>
  <sheetProtection/>
  <mergeCells count="2">
    <mergeCell ref="B1:F1"/>
    <mergeCell ref="D2:E2"/>
  </mergeCells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D6" sqref="D6"/>
    </sheetView>
  </sheetViews>
  <sheetFormatPr defaultColWidth="9.00390625" defaultRowHeight="14.25"/>
  <cols>
    <col min="1" max="1" width="34.25390625" style="0" customWidth="1"/>
  </cols>
  <sheetData>
    <row r="1" spans="1:5" ht="39.75" customHeight="1">
      <c r="A1" s="421" t="s">
        <v>312</v>
      </c>
      <c r="B1" s="421"/>
      <c r="C1" s="421"/>
      <c r="D1" s="421"/>
      <c r="E1" s="421"/>
    </row>
    <row r="2" spans="1:5" ht="39.75" customHeight="1">
      <c r="A2" s="56"/>
      <c r="B2" s="222" t="s">
        <v>385</v>
      </c>
      <c r="C2" s="222"/>
      <c r="D2" s="430" t="s">
        <v>248</v>
      </c>
      <c r="E2" s="430"/>
    </row>
    <row r="3" spans="1:5" ht="39.75" customHeight="1">
      <c r="A3" s="55" t="s">
        <v>131</v>
      </c>
      <c r="B3" s="55" t="s">
        <v>102</v>
      </c>
      <c r="C3" s="278" t="s">
        <v>103</v>
      </c>
      <c r="D3" s="278" t="s">
        <v>308</v>
      </c>
      <c r="E3" s="277" t="s">
        <v>22</v>
      </c>
    </row>
    <row r="4" spans="1:5" ht="39.75" customHeight="1">
      <c r="A4" s="48" t="s">
        <v>313</v>
      </c>
      <c r="B4" s="223">
        <v>532.7457</v>
      </c>
      <c r="C4" s="224">
        <v>4.7152616231930295</v>
      </c>
      <c r="D4" s="162">
        <v>3707.3492</v>
      </c>
      <c r="E4" s="225">
        <v>-0.8</v>
      </c>
    </row>
    <row r="5" spans="1:5" ht="39.75" customHeight="1">
      <c r="A5" s="48" t="s">
        <v>314</v>
      </c>
      <c r="B5" s="223">
        <v>160.8841</v>
      </c>
      <c r="C5" s="224">
        <v>-9.924057748360397</v>
      </c>
      <c r="D5" s="164">
        <v>1329.4512</v>
      </c>
      <c r="E5" s="226">
        <v>-6.3</v>
      </c>
    </row>
    <row r="6" spans="1:5" ht="39.75" customHeight="1">
      <c r="A6" s="48" t="s">
        <v>315</v>
      </c>
      <c r="B6" s="223">
        <v>371.8614</v>
      </c>
      <c r="C6" s="224">
        <v>12.635064793844933</v>
      </c>
      <c r="D6" s="164">
        <v>2377.8979</v>
      </c>
      <c r="E6" s="226">
        <v>2.7</v>
      </c>
    </row>
    <row r="7" spans="1:5" ht="39.75" customHeight="1">
      <c r="A7" s="48" t="s">
        <v>316</v>
      </c>
      <c r="B7" s="227">
        <v>9</v>
      </c>
      <c r="C7" s="224">
        <v>12.5</v>
      </c>
      <c r="D7" s="228">
        <v>80</v>
      </c>
      <c r="E7" s="226">
        <v>12.7</v>
      </c>
    </row>
    <row r="8" spans="1:5" ht="39.75" customHeight="1">
      <c r="A8" s="48" t="s">
        <v>317</v>
      </c>
      <c r="B8" s="229">
        <v>18175</v>
      </c>
      <c r="C8" s="224">
        <v>-22.8</v>
      </c>
      <c r="D8" s="228">
        <v>234181</v>
      </c>
      <c r="E8" s="226">
        <v>139.1</v>
      </c>
    </row>
    <row r="9" spans="1:5" ht="39.75" customHeight="1">
      <c r="A9" s="51" t="s">
        <v>318</v>
      </c>
      <c r="B9" s="230">
        <v>55067</v>
      </c>
      <c r="C9" s="231">
        <v>21.4</v>
      </c>
      <c r="D9" s="232">
        <v>409417</v>
      </c>
      <c r="E9" s="21">
        <v>6.5</v>
      </c>
    </row>
  </sheetData>
  <sheetProtection/>
  <mergeCells count="2">
    <mergeCell ref="A1:E1"/>
    <mergeCell ref="D2:E2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B1:L27"/>
  <sheetViews>
    <sheetView zoomScalePageLayoutView="0" workbookViewId="0" topLeftCell="A1">
      <selection activeCell="J35" sqref="J35"/>
    </sheetView>
  </sheetViews>
  <sheetFormatPr defaultColWidth="9.00390625" defaultRowHeight="14.25"/>
  <cols>
    <col min="2" max="2" width="21.375" style="0" customWidth="1"/>
    <col min="3" max="6" width="9.50390625" style="0" bestFit="1" customWidth="1"/>
    <col min="8" max="8" width="26.50390625" style="0" customWidth="1"/>
    <col min="9" max="12" width="9.50390625" style="0" bestFit="1" customWidth="1"/>
  </cols>
  <sheetData>
    <row r="1" spans="2:12" s="5" customFormat="1" ht="29.25" customHeight="1">
      <c r="B1" s="421" t="s">
        <v>144</v>
      </c>
      <c r="C1" s="421"/>
      <c r="D1" s="421"/>
      <c r="E1" s="421"/>
      <c r="F1" s="421"/>
      <c r="H1" s="421" t="s">
        <v>26</v>
      </c>
      <c r="I1" s="421"/>
      <c r="J1" s="421"/>
      <c r="K1" s="421"/>
      <c r="L1" s="421"/>
    </row>
    <row r="2" spans="2:8" s="7" customFormat="1" ht="15" customHeight="1">
      <c r="B2" s="15" t="s">
        <v>115</v>
      </c>
      <c r="H2" s="15" t="s">
        <v>115</v>
      </c>
    </row>
    <row r="3" spans="2:12" s="7" customFormat="1" ht="15" customHeight="1">
      <c r="B3" s="15" t="s">
        <v>309</v>
      </c>
      <c r="F3" s="18" t="s">
        <v>20</v>
      </c>
      <c r="H3" s="15" t="s">
        <v>309</v>
      </c>
      <c r="L3" s="18" t="s">
        <v>20</v>
      </c>
    </row>
    <row r="4" spans="2:12" s="7" customFormat="1" ht="29.25" customHeight="1">
      <c r="B4" s="209" t="s">
        <v>310</v>
      </c>
      <c r="C4" s="297" t="s">
        <v>191</v>
      </c>
      <c r="D4" s="296" t="s">
        <v>103</v>
      </c>
      <c r="E4" s="295" t="s">
        <v>417</v>
      </c>
      <c r="F4" s="296" t="s">
        <v>411</v>
      </c>
      <c r="G4" s="212"/>
      <c r="H4" s="209" t="s">
        <v>21</v>
      </c>
      <c r="I4" s="297" t="s">
        <v>418</v>
      </c>
      <c r="J4" s="296" t="s">
        <v>103</v>
      </c>
      <c r="K4" s="295" t="s">
        <v>417</v>
      </c>
      <c r="L4" s="296" t="s">
        <v>420</v>
      </c>
    </row>
    <row r="5" spans="2:12" s="7" customFormat="1" ht="15" customHeight="1">
      <c r="B5" s="25" t="s">
        <v>145</v>
      </c>
      <c r="C5" s="214">
        <v>94.1339</v>
      </c>
      <c r="D5" s="213">
        <v>0.27515137053717353</v>
      </c>
      <c r="E5" s="214">
        <v>1222.5348</v>
      </c>
      <c r="F5" s="215">
        <v>6.117580313748434</v>
      </c>
      <c r="H5" s="35" t="s">
        <v>311</v>
      </c>
      <c r="I5" s="214">
        <v>450.397</v>
      </c>
      <c r="J5" s="213">
        <v>37.83564764517979</v>
      </c>
      <c r="K5" s="214">
        <v>1910.561</v>
      </c>
      <c r="L5" s="215">
        <v>8.34913291703188</v>
      </c>
    </row>
    <row r="6" spans="2:12" s="7" customFormat="1" ht="15" customHeight="1">
      <c r="B6" s="11" t="s">
        <v>319</v>
      </c>
      <c r="C6" s="219">
        <v>60.9394</v>
      </c>
      <c r="D6" s="217">
        <v>-2.347590875002396</v>
      </c>
      <c r="E6" s="219">
        <v>892.9362</v>
      </c>
      <c r="F6" s="220">
        <v>3.889563437196202</v>
      </c>
      <c r="H6" s="48" t="s">
        <v>336</v>
      </c>
      <c r="I6" s="219">
        <v>25.7743</v>
      </c>
      <c r="J6" s="217">
        <v>18.77557603686637</v>
      </c>
      <c r="K6" s="219">
        <v>152.0787</v>
      </c>
      <c r="L6" s="220">
        <v>7.680515805975148</v>
      </c>
    </row>
    <row r="7" spans="2:12" s="7" customFormat="1" ht="15" customHeight="1">
      <c r="B7" s="11" t="s">
        <v>320</v>
      </c>
      <c r="C7" s="219">
        <v>19.8472</v>
      </c>
      <c r="D7" s="217">
        <v>-21.270324840435876</v>
      </c>
      <c r="E7" s="219">
        <v>315.135</v>
      </c>
      <c r="F7" s="220">
        <v>3.7948942931335097</v>
      </c>
      <c r="H7" s="48" t="s">
        <v>337</v>
      </c>
      <c r="I7" s="219">
        <v>0.1737</v>
      </c>
      <c r="J7" s="217">
        <v>-50.28620492272467</v>
      </c>
      <c r="K7" s="219">
        <v>0.6483</v>
      </c>
      <c r="L7" s="220">
        <v>-32.29242819843343</v>
      </c>
    </row>
    <row r="8" spans="2:12" s="7" customFormat="1" ht="15" customHeight="1">
      <c r="B8" s="11" t="s">
        <v>321</v>
      </c>
      <c r="C8" s="219">
        <v>2.0764</v>
      </c>
      <c r="D8" s="217">
        <v>-45.85799588015958</v>
      </c>
      <c r="E8" s="219">
        <v>145.8288</v>
      </c>
      <c r="F8" s="220">
        <v>-1.430463056904216</v>
      </c>
      <c r="H8" s="48" t="s">
        <v>338</v>
      </c>
      <c r="I8" s="219">
        <v>15.3293</v>
      </c>
      <c r="J8" s="217">
        <v>34.84843153468569</v>
      </c>
      <c r="K8" s="219">
        <v>80.9001</v>
      </c>
      <c r="L8" s="220">
        <v>8.140467476360172</v>
      </c>
    </row>
    <row r="9" spans="2:12" s="7" customFormat="1" ht="15" customHeight="1">
      <c r="B9" s="11" t="s">
        <v>322</v>
      </c>
      <c r="C9" s="219">
        <v>3.3698</v>
      </c>
      <c r="D9" s="217">
        <v>14.763477846269126</v>
      </c>
      <c r="E9" s="219">
        <v>35.9284</v>
      </c>
      <c r="F9" s="220">
        <v>-22.050512129029173</v>
      </c>
      <c r="H9" s="48" t="s">
        <v>339</v>
      </c>
      <c r="I9" s="219">
        <v>44.1405</v>
      </c>
      <c r="J9" s="217">
        <v>21.170902842021164</v>
      </c>
      <c r="K9" s="219">
        <v>246.9184</v>
      </c>
      <c r="L9" s="220">
        <v>15.966924884018226</v>
      </c>
    </row>
    <row r="10" spans="2:12" s="7" customFormat="1" ht="15" customHeight="1">
      <c r="B10" s="11" t="s">
        <v>323</v>
      </c>
      <c r="C10" s="219">
        <v>0.3455</v>
      </c>
      <c r="D10" s="217">
        <v>-6.823085221143472</v>
      </c>
      <c r="E10" s="219">
        <v>5.3531</v>
      </c>
      <c r="F10" s="220">
        <v>4.2899725301486455</v>
      </c>
      <c r="H10" s="48" t="s">
        <v>340</v>
      </c>
      <c r="I10" s="219">
        <v>17.7768</v>
      </c>
      <c r="J10" s="217">
        <v>65.7479580800358</v>
      </c>
      <c r="K10" s="219">
        <v>63.3577</v>
      </c>
      <c r="L10" s="220">
        <v>75.14319360438759</v>
      </c>
    </row>
    <row r="11" spans="2:12" s="7" customFormat="1" ht="15" customHeight="1">
      <c r="B11" s="11" t="s">
        <v>324</v>
      </c>
      <c r="C11" s="219">
        <v>4.5251</v>
      </c>
      <c r="D11" s="217">
        <v>12.489124220051224</v>
      </c>
      <c r="E11" s="219">
        <v>52.0493</v>
      </c>
      <c r="F11" s="220">
        <v>4.913780071152857</v>
      </c>
      <c r="H11" s="48" t="s">
        <v>341</v>
      </c>
      <c r="I11" s="219">
        <v>0.7766</v>
      </c>
      <c r="J11" s="217">
        <v>-57.48152203668218</v>
      </c>
      <c r="K11" s="219">
        <v>21.2632</v>
      </c>
      <c r="L11" s="220">
        <v>53.48944648167932</v>
      </c>
    </row>
    <row r="12" spans="2:12" s="7" customFormat="1" ht="15" customHeight="1">
      <c r="B12" s="11" t="s">
        <v>325</v>
      </c>
      <c r="C12" s="219">
        <v>0.2833</v>
      </c>
      <c r="D12" s="217">
        <v>-54.99602859412232</v>
      </c>
      <c r="E12" s="219">
        <v>28.6086</v>
      </c>
      <c r="F12" s="220">
        <v>3.453064146931524</v>
      </c>
      <c r="H12" s="48" t="s">
        <v>342</v>
      </c>
      <c r="I12" s="219">
        <v>23.1692</v>
      </c>
      <c r="J12" s="217">
        <v>60.48041891199247</v>
      </c>
      <c r="K12" s="219">
        <v>159.6141</v>
      </c>
      <c r="L12" s="220">
        <v>38.56894194248508</v>
      </c>
    </row>
    <row r="13" spans="2:12" s="7" customFormat="1" ht="15" customHeight="1">
      <c r="B13" s="11" t="s">
        <v>326</v>
      </c>
      <c r="C13" s="219">
        <v>1.4673</v>
      </c>
      <c r="D13" s="217">
        <v>-6.194859992328347</v>
      </c>
      <c r="E13" s="219">
        <v>16.4205</v>
      </c>
      <c r="F13" s="220">
        <v>-0.9201713630603905</v>
      </c>
      <c r="H13" s="48" t="s">
        <v>343</v>
      </c>
      <c r="I13" s="219">
        <v>27.6145</v>
      </c>
      <c r="J13" s="217">
        <v>78.1914035529228</v>
      </c>
      <c r="K13" s="219">
        <v>115.1914</v>
      </c>
      <c r="L13" s="220">
        <v>17.659303899287565</v>
      </c>
    </row>
    <row r="14" spans="2:12" s="7" customFormat="1" ht="15" customHeight="1">
      <c r="B14" s="221" t="s">
        <v>327</v>
      </c>
      <c r="C14" s="219">
        <v>0.1329</v>
      </c>
      <c r="D14" s="217">
        <v>-49.11944869831547</v>
      </c>
      <c r="E14" s="219">
        <v>26.0885</v>
      </c>
      <c r="F14" s="220">
        <v>17.33184017845899</v>
      </c>
      <c r="H14" s="48" t="s">
        <v>344</v>
      </c>
      <c r="I14" s="219">
        <v>75.8425</v>
      </c>
      <c r="J14" s="217">
        <v>13.100359839362213</v>
      </c>
      <c r="K14" s="219">
        <v>122.0227</v>
      </c>
      <c r="L14" s="220">
        <v>-31.247108830792854</v>
      </c>
    </row>
    <row r="15" spans="2:12" s="7" customFormat="1" ht="15" customHeight="1">
      <c r="B15" s="221" t="s">
        <v>328</v>
      </c>
      <c r="C15" s="219">
        <v>15.9618</v>
      </c>
      <c r="D15" s="217">
        <v>50.07615788187064</v>
      </c>
      <c r="E15" s="219">
        <v>126.4364</v>
      </c>
      <c r="F15" s="220">
        <v>21.43812808610403</v>
      </c>
      <c r="H15" s="48" t="s">
        <v>345</v>
      </c>
      <c r="I15" s="219">
        <v>203.6266</v>
      </c>
      <c r="J15" s="217">
        <v>23.05908119025372</v>
      </c>
      <c r="K15" s="219">
        <v>675.7997</v>
      </c>
      <c r="L15" s="220">
        <v>15.242881557617878</v>
      </c>
    </row>
    <row r="16" spans="2:12" s="7" customFormat="1" ht="15" customHeight="1">
      <c r="B16" s="11" t="s">
        <v>329</v>
      </c>
      <c r="C16" s="219">
        <v>1.3779</v>
      </c>
      <c r="D16" s="217">
        <v>18.979362749330804</v>
      </c>
      <c r="E16" s="219">
        <v>13.5078</v>
      </c>
      <c r="F16" s="220">
        <v>6.899335232668562</v>
      </c>
      <c r="H16" s="48" t="s">
        <v>346</v>
      </c>
      <c r="I16" s="219">
        <v>21.1303</v>
      </c>
      <c r="J16" s="217">
        <v>41.77317955220977</v>
      </c>
      <c r="K16" s="219">
        <v>76.3389</v>
      </c>
      <c r="L16" s="220">
        <v>3.9074048363781912</v>
      </c>
    </row>
    <row r="17" spans="2:12" s="7" customFormat="1" ht="15" customHeight="1">
      <c r="B17" s="11" t="s">
        <v>330</v>
      </c>
      <c r="C17" s="219">
        <v>2.51</v>
      </c>
      <c r="D17" s="217">
        <v>-37.311121656385026</v>
      </c>
      <c r="E17" s="219">
        <v>21.3648</v>
      </c>
      <c r="F17" s="220">
        <v>-19.068742021387422</v>
      </c>
      <c r="H17" s="48" t="s">
        <v>347</v>
      </c>
      <c r="I17" s="219">
        <v>-16.5877</v>
      </c>
      <c r="J17" s="217">
        <v>0</v>
      </c>
      <c r="K17" s="219">
        <v>36.6233</v>
      </c>
      <c r="L17" s="220">
        <v>-7.60255016184496</v>
      </c>
    </row>
    <row r="18" spans="2:12" s="7" customFormat="1" ht="15" customHeight="1">
      <c r="B18" s="211" t="s">
        <v>331</v>
      </c>
      <c r="C18" s="238">
        <v>9.0418</v>
      </c>
      <c r="D18" s="239">
        <v>16.359097109618318</v>
      </c>
      <c r="E18" s="238">
        <v>105.1361</v>
      </c>
      <c r="F18" s="240">
        <v>9.391767948500515</v>
      </c>
      <c r="H18" s="48" t="s">
        <v>348</v>
      </c>
      <c r="I18" s="219">
        <v>0.796</v>
      </c>
      <c r="J18" s="217">
        <v>-65.22346978898162</v>
      </c>
      <c r="K18" s="219">
        <v>39.3634</v>
      </c>
      <c r="L18" s="220">
        <v>-0.6469004056063028</v>
      </c>
    </row>
    <row r="19" spans="2:12" s="7" customFormat="1" ht="15" customHeight="1">
      <c r="B19" s="75" t="s">
        <v>332</v>
      </c>
      <c r="C19" s="235">
        <v>0.0048</v>
      </c>
      <c r="D19" s="236">
        <v>-15.789473684210535</v>
      </c>
      <c r="E19" s="235">
        <v>1.2162</v>
      </c>
      <c r="F19" s="233">
        <v>-0.13138446378715685</v>
      </c>
      <c r="H19" s="48" t="s">
        <v>349</v>
      </c>
      <c r="I19" s="219">
        <v>2.4542</v>
      </c>
      <c r="J19" s="217">
        <v>338.0153489202213</v>
      </c>
      <c r="K19" s="219">
        <v>9.085</v>
      </c>
      <c r="L19" s="220">
        <v>-25.736099530792742</v>
      </c>
    </row>
    <row r="20" spans="2:12" s="7" customFormat="1" ht="15" customHeight="1">
      <c r="B20" s="48" t="s">
        <v>333</v>
      </c>
      <c r="C20" s="219">
        <v>-0.0044</v>
      </c>
      <c r="D20" s="217">
        <v>0</v>
      </c>
      <c r="E20" s="219">
        <v>-0.1547</v>
      </c>
      <c r="F20" s="220">
        <v>0</v>
      </c>
      <c r="H20" s="75" t="s">
        <v>350</v>
      </c>
      <c r="I20" s="219">
        <v>0.7358</v>
      </c>
      <c r="J20" s="217">
        <v>0</v>
      </c>
      <c r="K20" s="219">
        <v>2.1879</v>
      </c>
      <c r="L20" s="220">
        <v>78.69160405096375</v>
      </c>
    </row>
    <row r="21" spans="2:12" s="7" customFormat="1" ht="15" customHeight="1">
      <c r="B21" s="48" t="s">
        <v>334</v>
      </c>
      <c r="C21" s="219">
        <v>33.1945</v>
      </c>
      <c r="D21" s="217">
        <v>5.475800096596245</v>
      </c>
      <c r="E21" s="219">
        <v>329.5986</v>
      </c>
      <c r="F21" s="220">
        <v>12.66340707075264</v>
      </c>
      <c r="H21" s="48" t="s">
        <v>351</v>
      </c>
      <c r="I21" s="216">
        <v>1.4051</v>
      </c>
      <c r="J21" s="237">
        <v>-8.289276156908826</v>
      </c>
      <c r="K21" s="216">
        <v>8.5435</v>
      </c>
      <c r="L21" s="218">
        <v>15.449582443717745</v>
      </c>
    </row>
    <row r="22" spans="2:12" ht="15" customHeight="1">
      <c r="B22" s="234" t="s">
        <v>335</v>
      </c>
      <c r="C22" s="241">
        <v>24.265</v>
      </c>
      <c r="D22" s="242">
        <v>-30.66251375176809</v>
      </c>
      <c r="E22" s="241">
        <v>461.4739</v>
      </c>
      <c r="F22" s="243">
        <v>5.358904917742365</v>
      </c>
      <c r="H22" s="244" t="s">
        <v>352</v>
      </c>
      <c r="I22" s="246">
        <v>5.423</v>
      </c>
      <c r="J22" s="247">
        <v>-42.63075490859851</v>
      </c>
      <c r="K22" s="246">
        <v>40.4176</v>
      </c>
      <c r="L22" s="248">
        <v>-52.44193735894702</v>
      </c>
    </row>
    <row r="23" spans="8:12" ht="15" customHeight="1">
      <c r="H23" s="244" t="s">
        <v>353</v>
      </c>
      <c r="I23" s="246">
        <v>0.274</v>
      </c>
      <c r="J23" s="247">
        <v>-57.807206652294425</v>
      </c>
      <c r="K23" s="246">
        <v>3.0717</v>
      </c>
      <c r="L23" s="248">
        <v>14.155641444923447</v>
      </c>
    </row>
    <row r="24" spans="8:12" ht="15" customHeight="1">
      <c r="H24" s="244" t="s">
        <v>354</v>
      </c>
      <c r="I24" s="246">
        <v>0.9823</v>
      </c>
      <c r="J24" s="247">
        <v>0</v>
      </c>
      <c r="K24" s="246">
        <v>7.2774</v>
      </c>
      <c r="L24" s="248">
        <v>0</v>
      </c>
    </row>
    <row r="25" spans="8:12" ht="15" customHeight="1">
      <c r="H25" s="244" t="s">
        <v>355</v>
      </c>
      <c r="I25" s="246">
        <v>2.6498</v>
      </c>
      <c r="J25" s="247">
        <v>58.8037876063766</v>
      </c>
      <c r="K25" s="246">
        <v>41.4738</v>
      </c>
      <c r="L25" s="248">
        <v>3.7444123981599517</v>
      </c>
    </row>
    <row r="26" spans="8:12" ht="15" customHeight="1">
      <c r="H26" s="244" t="s">
        <v>356</v>
      </c>
      <c r="I26" s="246">
        <v>-3.0898</v>
      </c>
      <c r="J26" s="247">
        <v>-93.65641841605502</v>
      </c>
      <c r="K26" s="246">
        <v>8.3842</v>
      </c>
      <c r="L26" s="248">
        <v>62.18589805590483</v>
      </c>
    </row>
    <row r="27" spans="8:12" ht="15" customHeight="1">
      <c r="H27" s="245" t="s">
        <v>335</v>
      </c>
      <c r="I27" s="249">
        <v>211.5337</v>
      </c>
      <c r="J27" s="250">
        <v>67.57228423653476</v>
      </c>
      <c r="K27" s="249">
        <v>820.0882</v>
      </c>
      <c r="L27" s="251">
        <v>12.71723222640422</v>
      </c>
    </row>
  </sheetData>
  <sheetProtection/>
  <mergeCells count="2">
    <mergeCell ref="B1:F1"/>
    <mergeCell ref="H1:L1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42"/>
  <sheetViews>
    <sheetView zoomScalePageLayoutView="0" workbookViewId="0" topLeftCell="A1">
      <selection activeCell="C8" sqref="C8:D8"/>
    </sheetView>
  </sheetViews>
  <sheetFormatPr defaultColWidth="9.00390625" defaultRowHeight="14.25"/>
  <cols>
    <col min="1" max="1" width="9.00390625" style="3" customWidth="1"/>
    <col min="2" max="2" width="28.375" style="3" customWidth="1"/>
    <col min="3" max="3" width="13.875" style="3" bestFit="1" customWidth="1"/>
    <col min="4" max="4" width="12.75390625" style="3" bestFit="1" customWidth="1"/>
    <col min="5" max="5" width="9.00390625" style="3" customWidth="1"/>
    <col min="6" max="6" width="24.00390625" style="3" customWidth="1"/>
    <col min="7" max="7" width="12.125" style="3" customWidth="1"/>
    <col min="8" max="8" width="10.50390625" style="3" bestFit="1" customWidth="1"/>
    <col min="9" max="9" width="10.25390625" style="3" customWidth="1"/>
    <col min="10" max="10" width="10.50390625" style="3" bestFit="1" customWidth="1"/>
    <col min="11" max="16384" width="9.00390625" style="3" customWidth="1"/>
  </cols>
  <sheetData>
    <row r="1" spans="2:10" s="5" customFormat="1" ht="29.25" customHeight="1">
      <c r="B1" s="421" t="s">
        <v>146</v>
      </c>
      <c r="C1" s="421"/>
      <c r="D1" s="421"/>
      <c r="E1" s="28"/>
      <c r="F1" s="421" t="s">
        <v>147</v>
      </c>
      <c r="G1" s="421"/>
      <c r="H1" s="421"/>
      <c r="I1" s="421"/>
      <c r="J1" s="421"/>
    </row>
    <row r="2" spans="2:10" s="7" customFormat="1" ht="12.75" customHeight="1">
      <c r="B2" s="15" t="s">
        <v>148</v>
      </c>
      <c r="D2" s="7" t="s">
        <v>20</v>
      </c>
      <c r="F2" s="29"/>
      <c r="J2" s="7" t="s">
        <v>20</v>
      </c>
    </row>
    <row r="3" spans="2:10" s="7" customFormat="1" ht="12.75" customHeight="1">
      <c r="B3" s="433" t="s">
        <v>21</v>
      </c>
      <c r="C3" s="9" t="s">
        <v>149</v>
      </c>
      <c r="D3" s="4" t="s">
        <v>150</v>
      </c>
      <c r="E3" s="14"/>
      <c r="F3" s="434" t="s">
        <v>131</v>
      </c>
      <c r="G3" s="431" t="s">
        <v>151</v>
      </c>
      <c r="H3" s="431"/>
      <c r="I3" s="431" t="s">
        <v>152</v>
      </c>
      <c r="J3" s="432"/>
    </row>
    <row r="4" spans="2:10" s="7" customFormat="1" ht="12.75" customHeight="1">
      <c r="B4" s="433"/>
      <c r="C4" s="9" t="s">
        <v>153</v>
      </c>
      <c r="D4" s="4" t="s">
        <v>154</v>
      </c>
      <c r="E4" s="14"/>
      <c r="F4" s="435"/>
      <c r="G4" s="30" t="s">
        <v>155</v>
      </c>
      <c r="H4" s="30" t="s">
        <v>150</v>
      </c>
      <c r="I4" s="30" t="s">
        <v>155</v>
      </c>
      <c r="J4" s="31" t="s">
        <v>150</v>
      </c>
    </row>
    <row r="5" spans="2:10" s="7" customFormat="1" ht="12.75" customHeight="1">
      <c r="B5" s="25" t="s">
        <v>156</v>
      </c>
      <c r="C5" s="105">
        <v>23356.1327799873</v>
      </c>
      <c r="D5" s="107">
        <v>1582.3279990914</v>
      </c>
      <c r="E5" s="32">
        <f>(C5/(C5-D5)-1)*100</f>
        <v>7.267117598481088</v>
      </c>
      <c r="F5" s="436"/>
      <c r="G5" s="33" t="s">
        <v>157</v>
      </c>
      <c r="H5" s="33" t="s">
        <v>154</v>
      </c>
      <c r="I5" s="33" t="s">
        <v>157</v>
      </c>
      <c r="J5" s="34" t="s">
        <v>154</v>
      </c>
    </row>
    <row r="6" spans="2:10" s="7" customFormat="1" ht="15.75" customHeight="1">
      <c r="B6" s="11" t="s">
        <v>158</v>
      </c>
      <c r="C6" s="106">
        <v>23346.069905035</v>
      </c>
      <c r="D6" s="107">
        <v>1580.4093025599</v>
      </c>
      <c r="E6" s="32">
        <f aca="true" t="shared" si="0" ref="E6:E12">(C6/(C6-D6)-1)*100</f>
        <v>7.261021530309919</v>
      </c>
      <c r="F6" s="35" t="s">
        <v>159</v>
      </c>
      <c r="G6" s="36">
        <v>23356.1327799873</v>
      </c>
      <c r="H6" s="37">
        <v>1582.3279990914</v>
      </c>
      <c r="I6" s="36">
        <v>25364.3276564773</v>
      </c>
      <c r="J6" s="37">
        <v>4057.0786724897</v>
      </c>
    </row>
    <row r="7" spans="2:10" s="7" customFormat="1" ht="12.75" customHeight="1">
      <c r="B7" s="11" t="s">
        <v>160</v>
      </c>
      <c r="C7" s="106">
        <v>7957.0399406865</v>
      </c>
      <c r="D7" s="107">
        <v>793.4686227825</v>
      </c>
      <c r="E7" s="32">
        <f t="shared" si="0"/>
        <v>11.076439216838319</v>
      </c>
      <c r="F7" s="38" t="s">
        <v>161</v>
      </c>
      <c r="G7" s="39">
        <v>9393.2914101252</v>
      </c>
      <c r="H7" s="39">
        <v>329.91300676350005</v>
      </c>
      <c r="I7" s="39">
        <v>13125.4839075447</v>
      </c>
      <c r="J7" s="40">
        <v>1425.7424260587</v>
      </c>
    </row>
    <row r="8" spans="2:10" s="7" customFormat="1" ht="12.75" customHeight="1">
      <c r="B8" s="11" t="s">
        <v>162</v>
      </c>
      <c r="C8" s="106">
        <v>10.062874952300001</v>
      </c>
      <c r="D8" s="107">
        <v>1.9186965315000002</v>
      </c>
      <c r="E8" s="32">
        <f t="shared" si="0"/>
        <v>23.55911710627192</v>
      </c>
      <c r="F8" s="38" t="s">
        <v>163</v>
      </c>
      <c r="G8" s="39">
        <v>1977.6411052182</v>
      </c>
      <c r="H8" s="39">
        <v>114.37054554870001</v>
      </c>
      <c r="I8" s="39">
        <v>2439.9261328644</v>
      </c>
      <c r="J8" s="40">
        <v>210.27462219560002</v>
      </c>
    </row>
    <row r="9" spans="2:10" s="7" customFormat="1" ht="12.75" customHeight="1">
      <c r="B9" s="11" t="s">
        <v>164</v>
      </c>
      <c r="C9" s="39">
        <v>25364.3276564773</v>
      </c>
      <c r="D9" s="108">
        <v>4057.0786724897</v>
      </c>
      <c r="E9" s="32">
        <f t="shared" si="0"/>
        <v>19.040837583202762</v>
      </c>
      <c r="F9" s="38" t="s">
        <v>165</v>
      </c>
      <c r="G9" s="39">
        <v>1989.4503780861</v>
      </c>
      <c r="H9" s="39">
        <v>124.3519075218</v>
      </c>
      <c r="I9" s="39">
        <v>2070.0466038714</v>
      </c>
      <c r="J9" s="40">
        <v>300.5023114571</v>
      </c>
    </row>
    <row r="10" spans="2:10" s="7" customFormat="1" ht="12.75" customHeight="1">
      <c r="B10" s="11" t="s">
        <v>166</v>
      </c>
      <c r="C10" s="39">
        <v>25360.0535366697</v>
      </c>
      <c r="D10" s="108">
        <v>4054.3373960239</v>
      </c>
      <c r="E10" s="32">
        <f t="shared" si="0"/>
        <v>19.029341089780473</v>
      </c>
      <c r="F10" s="38" t="s">
        <v>167</v>
      </c>
      <c r="G10" s="39">
        <v>1019.2112414252</v>
      </c>
      <c r="H10" s="39">
        <v>-22.4382596777</v>
      </c>
      <c r="I10" s="39">
        <v>1199.0853374173</v>
      </c>
      <c r="J10" s="40">
        <v>100.72586798260001</v>
      </c>
    </row>
    <row r="11" spans="2:10" s="7" customFormat="1" ht="12.75" customHeight="1">
      <c r="B11" s="11" t="s">
        <v>168</v>
      </c>
      <c r="C11" s="39">
        <v>9624.4404378055</v>
      </c>
      <c r="D11" s="108">
        <v>1701.1847442519002</v>
      </c>
      <c r="E11" s="32">
        <f t="shared" si="0"/>
        <v>21.470779311539733</v>
      </c>
      <c r="F11" s="38" t="s">
        <v>169</v>
      </c>
      <c r="G11" s="39">
        <v>1446.4022937151</v>
      </c>
      <c r="H11" s="39">
        <v>74.1644933085</v>
      </c>
      <c r="I11" s="39">
        <v>1842.9091915812999</v>
      </c>
      <c r="J11" s="40">
        <v>235.8723749346</v>
      </c>
    </row>
    <row r="12" spans="2:10" s="7" customFormat="1" ht="12.75" customHeight="1">
      <c r="B12" s="11" t="s">
        <v>170</v>
      </c>
      <c r="C12" s="52">
        <v>4.2741198076</v>
      </c>
      <c r="D12" s="108">
        <v>2.7412764658</v>
      </c>
      <c r="E12" s="32">
        <f t="shared" si="0"/>
        <v>178.8360487367842</v>
      </c>
      <c r="F12" s="38" t="s">
        <v>171</v>
      </c>
      <c r="G12" s="39">
        <v>633.7440630823</v>
      </c>
      <c r="H12" s="39">
        <v>-62.56504408879999</v>
      </c>
      <c r="I12" s="39">
        <v>3860.4687468663</v>
      </c>
      <c r="J12" s="40">
        <v>343.7417880124</v>
      </c>
    </row>
    <row r="13" spans="2:10" s="7" customFormat="1" ht="12.75" customHeight="1">
      <c r="B13" s="25"/>
      <c r="C13" s="41"/>
      <c r="D13" s="41"/>
      <c r="E13" s="32"/>
      <c r="F13" s="38" t="s">
        <v>172</v>
      </c>
      <c r="G13" s="39">
        <v>1672.9222704654</v>
      </c>
      <c r="H13" s="39">
        <v>56.9048007168</v>
      </c>
      <c r="I13" s="39">
        <v>972.6901674238001</v>
      </c>
      <c r="J13" s="40">
        <v>115.64299874080001</v>
      </c>
    </row>
    <row r="14" spans="2:10" s="7" customFormat="1" ht="12.75" customHeight="1">
      <c r="B14" s="11"/>
      <c r="E14" s="32"/>
      <c r="F14" s="38" t="s">
        <v>173</v>
      </c>
      <c r="G14" s="39">
        <v>653.9200581329001</v>
      </c>
      <c r="H14" s="39">
        <v>45.1245634342</v>
      </c>
      <c r="I14" s="39">
        <v>740.3577275202</v>
      </c>
      <c r="J14" s="40">
        <v>118.9824627356</v>
      </c>
    </row>
    <row r="15" spans="2:10" s="7" customFormat="1" ht="12.75" customHeight="1">
      <c r="B15" s="42"/>
      <c r="E15" s="44"/>
      <c r="F15" s="38" t="s">
        <v>174</v>
      </c>
      <c r="G15" s="39">
        <v>6717.774616534301</v>
      </c>
      <c r="H15" s="39">
        <v>654.3370106462</v>
      </c>
      <c r="I15" s="39">
        <v>7329.9744218556</v>
      </c>
      <c r="J15" s="40">
        <v>1730.2159783068</v>
      </c>
    </row>
    <row r="16" spans="1:10" s="7" customFormat="1" ht="12.75" customHeight="1">
      <c r="A16" s="43"/>
      <c r="B16" s="43"/>
      <c r="E16" s="44"/>
      <c r="F16" s="38" t="s">
        <v>175</v>
      </c>
      <c r="G16" s="39">
        <v>630.7261</v>
      </c>
      <c r="H16" s="39">
        <v>69.696</v>
      </c>
      <c r="I16" s="39">
        <v>609.0026</v>
      </c>
      <c r="J16" s="40">
        <v>126.3467</v>
      </c>
    </row>
    <row r="17" spans="1:10" s="7" customFormat="1" ht="12.75" customHeight="1">
      <c r="A17" s="43"/>
      <c r="B17" s="43"/>
      <c r="C17" s="47"/>
      <c r="D17" s="47"/>
      <c r="E17" s="44"/>
      <c r="F17" s="38" t="s">
        <v>176</v>
      </c>
      <c r="G17" s="39">
        <v>17.1261000966</v>
      </c>
      <c r="H17" s="39">
        <v>7.2008204087</v>
      </c>
      <c r="I17" s="39">
        <v>224.84775164709998</v>
      </c>
      <c r="J17" s="40">
        <v>-2.0922994457</v>
      </c>
    </row>
    <row r="18" spans="1:10" s="7" customFormat="1" ht="12.75" customHeight="1">
      <c r="A18" s="43"/>
      <c r="B18" s="43"/>
      <c r="E18" s="44"/>
      <c r="F18" s="38" t="s">
        <v>177</v>
      </c>
      <c r="G18" s="39">
        <v>1312.3125</v>
      </c>
      <c r="H18" s="39">
        <v>53.6342</v>
      </c>
      <c r="I18" s="39">
        <v>1438.3114</v>
      </c>
      <c r="J18" s="40">
        <v>355.1667</v>
      </c>
    </row>
    <row r="19" spans="1:10" s="7" customFormat="1" ht="12.75" customHeight="1">
      <c r="A19" s="43"/>
      <c r="B19" s="43"/>
      <c r="C19" s="275">
        <v>24461.232285716</v>
      </c>
      <c r="D19" s="273">
        <v>1744.0054630802001</v>
      </c>
      <c r="E19" s="169">
        <f>(C19/(C19-D19)-1)*100</f>
        <v>7.677017431293365</v>
      </c>
      <c r="F19" s="38" t="s">
        <v>178</v>
      </c>
      <c r="G19" s="39">
        <v>1123.2927303564002</v>
      </c>
      <c r="H19" s="39">
        <v>63.73546892940001</v>
      </c>
      <c r="I19" s="39">
        <v>1246.0001547023</v>
      </c>
      <c r="J19" s="40">
        <v>192.3288958339</v>
      </c>
    </row>
    <row r="20" spans="2:10" s="7" customFormat="1" ht="12.75" customHeight="1">
      <c r="B20" s="45"/>
      <c r="C20" s="275">
        <v>26476.783993486</v>
      </c>
      <c r="D20" s="273">
        <v>4315.9405296444</v>
      </c>
      <c r="E20" s="169">
        <f>(C20/(C20-D20)-1)*100</f>
        <v>19.475524641859575</v>
      </c>
      <c r="F20" s="38" t="s">
        <v>179</v>
      </c>
      <c r="G20" s="39">
        <v>679.2622299999999</v>
      </c>
      <c r="H20" s="39">
        <v>170.74335200000002</v>
      </c>
      <c r="I20" s="39">
        <v>543.120218</v>
      </c>
      <c r="J20" s="40">
        <v>120.48908899999999</v>
      </c>
    </row>
    <row r="21" spans="2:10" s="7" customFormat="1" ht="12.75" customHeight="1">
      <c r="B21" s="45"/>
      <c r="C21" s="3"/>
      <c r="D21" s="3"/>
      <c r="E21" s="46"/>
      <c r="F21" s="38" t="s">
        <v>180</v>
      </c>
      <c r="G21" s="39">
        <v>625.7719537715</v>
      </c>
      <c r="H21" s="39">
        <v>3.4972325345999997</v>
      </c>
      <c r="I21" s="39">
        <v>720.8374479289</v>
      </c>
      <c r="J21" s="40">
        <v>170.2130153052</v>
      </c>
    </row>
    <row r="22" spans="2:10" s="7" customFormat="1" ht="12.75" customHeight="1">
      <c r="B22" s="45"/>
      <c r="C22" s="101"/>
      <c r="D22" s="47"/>
      <c r="E22" s="32"/>
      <c r="F22" s="48" t="s">
        <v>181</v>
      </c>
      <c r="G22" s="39">
        <v>611.5665561545001</v>
      </c>
      <c r="H22" s="39">
        <v>35.204113832000004</v>
      </c>
      <c r="I22" s="39">
        <v>563.7056835126</v>
      </c>
      <c r="J22" s="40">
        <v>102.4324434788</v>
      </c>
    </row>
    <row r="23" spans="2:10" s="7" customFormat="1" ht="12.75" customHeight="1">
      <c r="B23" s="45"/>
      <c r="C23" s="101"/>
      <c r="D23" s="101"/>
      <c r="E23" s="32"/>
      <c r="F23" s="48" t="s">
        <v>182</v>
      </c>
      <c r="G23" s="39">
        <v>403.9569395111</v>
      </c>
      <c r="H23" s="39">
        <v>21.6854793066</v>
      </c>
      <c r="I23" s="39">
        <v>358.0598912248</v>
      </c>
      <c r="J23" s="40">
        <v>39.6818594099</v>
      </c>
    </row>
    <row r="24" spans="3:10" s="7" customFormat="1" ht="12.75" customHeight="1">
      <c r="C24" s="101"/>
      <c r="D24" s="101"/>
      <c r="E24" s="32"/>
      <c r="F24" s="48" t="s">
        <v>183</v>
      </c>
      <c r="G24" s="39">
        <v>328.8596049927</v>
      </c>
      <c r="H24" s="39">
        <v>78.6711140853</v>
      </c>
      <c r="I24" s="39">
        <v>317.7108223695</v>
      </c>
      <c r="J24" s="40">
        <v>52.92201304350001</v>
      </c>
    </row>
    <row r="25" spans="3:10" s="7" customFormat="1" ht="12.75" customHeight="1">
      <c r="C25" s="101"/>
      <c r="D25" s="101"/>
      <c r="E25" s="46"/>
      <c r="F25" s="48" t="s">
        <v>184</v>
      </c>
      <c r="G25" s="39">
        <v>480.47495499999997</v>
      </c>
      <c r="H25" s="39">
        <v>82.687885</v>
      </c>
      <c r="I25" s="39">
        <v>445.377389</v>
      </c>
      <c r="J25" s="40">
        <v>82.754879</v>
      </c>
    </row>
    <row r="26" spans="3:10" s="7" customFormat="1" ht="12.75" customHeight="1">
      <c r="C26" s="101"/>
      <c r="D26" s="101"/>
      <c r="E26" s="32"/>
      <c r="F26" s="77" t="s">
        <v>194</v>
      </c>
      <c r="G26" s="39">
        <v>123.0315313263</v>
      </c>
      <c r="H26" s="39">
        <v>-8.178760567600001</v>
      </c>
      <c r="I26" s="39">
        <v>126.34972633720001</v>
      </c>
      <c r="J26" s="40">
        <v>12.5712001811</v>
      </c>
    </row>
    <row r="27" spans="3:10" s="7" customFormat="1" ht="12.75" customHeight="1">
      <c r="C27" s="101"/>
      <c r="D27" s="101"/>
      <c r="E27" s="32"/>
      <c r="F27" s="77" t="s">
        <v>245</v>
      </c>
      <c r="G27" s="39">
        <v>221.0464714502</v>
      </c>
      <c r="H27" s="39">
        <v>32.408755450099996</v>
      </c>
      <c r="I27" s="39">
        <v>149.2096597002</v>
      </c>
      <c r="J27" s="40">
        <v>13.4787281008</v>
      </c>
    </row>
    <row r="28" spans="3:10" s="7" customFormat="1" ht="12.75" customHeight="1">
      <c r="C28" s="101"/>
      <c r="D28" s="101"/>
      <c r="E28" s="32"/>
      <c r="F28" s="81" t="s">
        <v>246</v>
      </c>
      <c r="G28" s="39">
        <v>128.7143875823</v>
      </c>
      <c r="H28" s="39">
        <v>11.718793374399999</v>
      </c>
      <c r="I28" s="39">
        <v>198.400876211</v>
      </c>
      <c r="J28" s="40">
        <v>74.8819531773</v>
      </c>
    </row>
    <row r="29" spans="2:10" s="7" customFormat="1" ht="12.75" customHeight="1">
      <c r="B29" s="16"/>
      <c r="C29" s="101"/>
      <c r="D29" s="101"/>
      <c r="E29" s="16"/>
      <c r="F29" s="48" t="s">
        <v>185</v>
      </c>
      <c r="G29" s="39">
        <v>6676.414420626001</v>
      </c>
      <c r="H29" s="39">
        <v>1144.494540518</v>
      </c>
      <c r="I29" s="39">
        <v>4463.1730397798</v>
      </c>
      <c r="J29" s="40">
        <v>1329.1169413117</v>
      </c>
    </row>
    <row r="30" spans="1:10" s="7" customFormat="1" ht="12.75" customHeight="1">
      <c r="A30" s="3"/>
      <c r="B30" s="3"/>
      <c r="C30" s="101"/>
      <c r="D30" s="101"/>
      <c r="E30" s="16"/>
      <c r="F30" s="38" t="s">
        <v>186</v>
      </c>
      <c r="G30" s="39">
        <v>4709.6012974991</v>
      </c>
      <c r="H30" s="39">
        <v>383.4905584993</v>
      </c>
      <c r="I30" s="39">
        <v>3191.6444531616</v>
      </c>
      <c r="J30" s="40">
        <v>791.9487374084999</v>
      </c>
    </row>
    <row r="31" spans="1:10" s="7" customFormat="1" ht="12.75" customHeight="1">
      <c r="A31" s="3"/>
      <c r="B31" s="49"/>
      <c r="C31" s="3"/>
      <c r="D31" s="3"/>
      <c r="E31" s="16"/>
      <c r="F31" s="38" t="s">
        <v>290</v>
      </c>
      <c r="G31" s="39">
        <v>1405.9573</v>
      </c>
      <c r="H31" s="39">
        <v>49.7556</v>
      </c>
      <c r="I31" s="39">
        <v>1202.0504</v>
      </c>
      <c r="J31" s="40">
        <v>420.661</v>
      </c>
    </row>
    <row r="32" spans="1:10" s="7" customFormat="1" ht="12.75" customHeight="1">
      <c r="A32" s="3"/>
      <c r="B32" s="49"/>
      <c r="C32" s="50"/>
      <c r="D32" s="3"/>
      <c r="E32" s="16"/>
      <c r="F32" s="38" t="s">
        <v>291</v>
      </c>
      <c r="G32" s="39">
        <v>2809.2655184991</v>
      </c>
      <c r="H32" s="39">
        <v>263.6161714993</v>
      </c>
      <c r="I32" s="39">
        <v>1582.0288011616</v>
      </c>
      <c r="J32" s="40">
        <v>237.2329804085</v>
      </c>
    </row>
    <row r="33" spans="1:10" s="7" customFormat="1" ht="12.75" customHeight="1">
      <c r="A33" s="3"/>
      <c r="B33" s="49"/>
      <c r="C33" s="3"/>
      <c r="D33" s="3"/>
      <c r="E33" s="16"/>
      <c r="F33" s="38" t="s">
        <v>292</v>
      </c>
      <c r="G33" s="39">
        <v>135.3805</v>
      </c>
      <c r="H33" s="39">
        <v>10.2752</v>
      </c>
      <c r="I33" s="39">
        <v>119.174</v>
      </c>
      <c r="J33" s="40">
        <v>23.3874</v>
      </c>
    </row>
    <row r="34" spans="1:10" s="7" customFormat="1" ht="12.75" customHeight="1">
      <c r="A34" s="3"/>
      <c r="B34" s="49"/>
      <c r="C34" s="3"/>
      <c r="D34" s="3"/>
      <c r="E34" s="16"/>
      <c r="F34" s="38" t="s">
        <v>293</v>
      </c>
      <c r="G34" s="39">
        <v>142.697</v>
      </c>
      <c r="H34" s="39">
        <v>24.0369</v>
      </c>
      <c r="I34" s="39">
        <v>111.3353</v>
      </c>
      <c r="J34" s="40">
        <v>54.4426</v>
      </c>
    </row>
    <row r="35" spans="1:10" s="7" customFormat="1" ht="12.75" customHeight="1">
      <c r="A35" s="3"/>
      <c r="B35" s="49"/>
      <c r="C35" s="3"/>
      <c r="D35" s="3"/>
      <c r="E35" s="16"/>
      <c r="F35" s="38" t="s">
        <v>294</v>
      </c>
      <c r="G35" s="39">
        <v>216.300979</v>
      </c>
      <c r="H35" s="39">
        <v>35.806687</v>
      </c>
      <c r="I35" s="39">
        <v>177.055952</v>
      </c>
      <c r="J35" s="40">
        <v>56.224757</v>
      </c>
    </row>
    <row r="36" spans="1:10" s="7" customFormat="1" ht="12.75" customHeight="1">
      <c r="A36" s="3"/>
      <c r="B36" s="49"/>
      <c r="C36" s="3"/>
      <c r="D36" s="3"/>
      <c r="F36" s="38" t="s">
        <v>288</v>
      </c>
      <c r="G36" s="39">
        <v>1728.5778</v>
      </c>
      <c r="H36" s="39">
        <v>744.6966</v>
      </c>
      <c r="I36" s="39">
        <v>1092.6844</v>
      </c>
      <c r="J36" s="40">
        <v>517.6413</v>
      </c>
    </row>
    <row r="37" spans="2:14" ht="12.75" customHeight="1">
      <c r="B37" s="49"/>
      <c r="F37" s="38" t="s">
        <v>289</v>
      </c>
      <c r="G37" s="39">
        <v>238.2353231269</v>
      </c>
      <c r="H37" s="39">
        <v>16.3073820187</v>
      </c>
      <c r="I37" s="39">
        <v>178.84418661819998</v>
      </c>
      <c r="J37" s="40">
        <v>19.5269039032</v>
      </c>
      <c r="K37" s="7"/>
      <c r="L37" s="7"/>
      <c r="M37" s="7"/>
      <c r="N37" s="7"/>
    </row>
    <row r="38" spans="2:14" ht="15">
      <c r="B38" s="49"/>
      <c r="F38" s="38" t="s">
        <v>377</v>
      </c>
      <c r="G38" s="39">
        <v>300.5018866269</v>
      </c>
      <c r="H38" s="39">
        <v>70.77389167850001</v>
      </c>
      <c r="I38" s="39">
        <v>477.5071722718</v>
      </c>
      <c r="J38" s="40">
        <v>64.6530515777</v>
      </c>
      <c r="K38" s="7"/>
      <c r="L38" s="7"/>
      <c r="M38" s="7"/>
      <c r="N38" s="7"/>
    </row>
    <row r="39" spans="2:14" ht="15">
      <c r="B39" s="50"/>
      <c r="F39" s="38" t="s">
        <v>378</v>
      </c>
      <c r="G39" s="39" t="s">
        <v>274</v>
      </c>
      <c r="H39" s="39" t="s">
        <v>274</v>
      </c>
      <c r="I39" s="39">
        <v>23.49</v>
      </c>
      <c r="J39" s="40">
        <v>1.94</v>
      </c>
      <c r="K39" s="7"/>
      <c r="L39" s="7"/>
      <c r="M39" s="7"/>
      <c r="N39" s="7"/>
    </row>
    <row r="40" spans="6:14" ht="14.25" customHeight="1">
      <c r="F40" s="38" t="s">
        <v>379</v>
      </c>
      <c r="G40" s="39" t="s">
        <v>274</v>
      </c>
      <c r="H40" s="39" t="s">
        <v>274</v>
      </c>
      <c r="I40" s="39">
        <v>129.242029</v>
      </c>
      <c r="J40" s="40">
        <v>-10.299727</v>
      </c>
      <c r="K40" s="7"/>
      <c r="L40" s="7"/>
      <c r="M40" s="7"/>
      <c r="N40" s="7"/>
    </row>
    <row r="41" spans="6:14" ht="14.25" customHeight="1">
      <c r="F41" s="51" t="s">
        <v>380</v>
      </c>
      <c r="G41" s="52">
        <v>6.0861450974</v>
      </c>
      <c r="H41" s="52">
        <v>-0.393275485</v>
      </c>
      <c r="I41" s="52">
        <v>28.9570860254</v>
      </c>
      <c r="J41" s="53">
        <v>2.2984022347999997</v>
      </c>
      <c r="K41" s="7"/>
      <c r="L41" s="7"/>
      <c r="M41" s="7"/>
      <c r="N41" s="7"/>
    </row>
    <row r="42" spans="11:14" ht="14.25" customHeight="1">
      <c r="K42" s="7"/>
      <c r="L42" s="7"/>
      <c r="M42" s="7"/>
      <c r="N42" s="7"/>
    </row>
  </sheetData>
  <sheetProtection/>
  <mergeCells count="6">
    <mergeCell ref="B1:D1"/>
    <mergeCell ref="F1:J1"/>
    <mergeCell ref="G3:H3"/>
    <mergeCell ref="I3:J3"/>
    <mergeCell ref="B3:B4"/>
    <mergeCell ref="F3:F5"/>
  </mergeCells>
  <printOptions/>
  <pageMargins left="0.7479166666666667" right="0.7479166666666667" top="0.39305555555555555" bottom="0.39305555555555555" header="0.5111111111111111" footer="0.5111111111111111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1:G18"/>
  <sheetViews>
    <sheetView zoomScalePageLayoutView="0" workbookViewId="0" topLeftCell="B1">
      <selection activeCell="J23" sqref="J23"/>
    </sheetView>
  </sheetViews>
  <sheetFormatPr defaultColWidth="9.00390625" defaultRowHeight="14.25"/>
  <cols>
    <col min="1" max="1" width="9.00390625" style="27" customWidth="1"/>
    <col min="2" max="2" width="27.25390625" style="27" customWidth="1"/>
    <col min="3" max="3" width="11.625" style="27" customWidth="1"/>
    <col min="4" max="4" width="16.75390625" style="27" customWidth="1"/>
    <col min="5" max="16384" width="9.00390625" style="27" customWidth="1"/>
  </cols>
  <sheetData>
    <row r="1" spans="2:5" s="5" customFormat="1" ht="29.25" customHeight="1">
      <c r="B1" s="421" t="s">
        <v>14</v>
      </c>
      <c r="C1" s="421"/>
      <c r="D1" s="421"/>
      <c r="E1" s="421"/>
    </row>
    <row r="2" s="7" customFormat="1" ht="15" customHeight="1"/>
    <row r="3" spans="2:5" s="7" customFormat="1" ht="15" customHeight="1">
      <c r="B3" s="23" t="s">
        <v>131</v>
      </c>
      <c r="C3" s="19" t="s">
        <v>187</v>
      </c>
      <c r="D3" s="19" t="s">
        <v>188</v>
      </c>
      <c r="E3" s="24" t="s">
        <v>189</v>
      </c>
    </row>
    <row r="4" spans="2:5" s="7" customFormat="1" ht="15" customHeight="1">
      <c r="B4" s="78" t="s">
        <v>190</v>
      </c>
      <c r="C4" s="172">
        <v>100.1</v>
      </c>
      <c r="D4" s="172">
        <v>104.3</v>
      </c>
      <c r="E4" s="173">
        <v>103.1</v>
      </c>
    </row>
    <row r="5" spans="2:5" s="7" customFormat="1" ht="15" customHeight="1">
      <c r="B5" s="79" t="s">
        <v>195</v>
      </c>
      <c r="C5" s="174">
        <v>99.9</v>
      </c>
      <c r="D5" s="174">
        <v>113.3</v>
      </c>
      <c r="E5" s="175">
        <v>108.1</v>
      </c>
    </row>
    <row r="6" spans="2:5" s="7" customFormat="1" ht="15" customHeight="1">
      <c r="B6" s="79" t="s">
        <v>203</v>
      </c>
      <c r="C6" s="174">
        <v>100.2</v>
      </c>
      <c r="D6" s="174">
        <v>100.5</v>
      </c>
      <c r="E6" s="175">
        <v>99.2</v>
      </c>
    </row>
    <row r="7" spans="2:5" s="7" customFormat="1" ht="15" customHeight="1">
      <c r="B7" s="79" t="s">
        <v>204</v>
      </c>
      <c r="C7" s="174">
        <v>109.7</v>
      </c>
      <c r="D7" s="174">
        <v>105.7</v>
      </c>
      <c r="E7" s="175">
        <v>109.2</v>
      </c>
    </row>
    <row r="8" spans="2:5" s="7" customFormat="1" ht="15" customHeight="1">
      <c r="B8" s="79" t="s">
        <v>205</v>
      </c>
      <c r="C8" s="174">
        <v>95.6</v>
      </c>
      <c r="D8" s="174">
        <v>172.4</v>
      </c>
      <c r="E8" s="175">
        <v>130</v>
      </c>
    </row>
    <row r="9" spans="2:5" s="7" customFormat="1" ht="15" customHeight="1">
      <c r="B9" s="79" t="s">
        <v>206</v>
      </c>
      <c r="C9" s="174">
        <v>100</v>
      </c>
      <c r="D9" s="174">
        <v>97.4</v>
      </c>
      <c r="E9" s="175">
        <v>99</v>
      </c>
    </row>
    <row r="10" spans="2:5" s="7" customFormat="1" ht="15" customHeight="1">
      <c r="B10" s="79" t="s">
        <v>207</v>
      </c>
      <c r="C10" s="174">
        <v>96.1</v>
      </c>
      <c r="D10" s="174">
        <v>107.6</v>
      </c>
      <c r="E10" s="175">
        <v>106.9</v>
      </c>
    </row>
    <row r="11" spans="2:5" s="7" customFormat="1" ht="15" customHeight="1">
      <c r="B11" s="79" t="s">
        <v>208</v>
      </c>
      <c r="C11" s="174">
        <v>112</v>
      </c>
      <c r="D11" s="174">
        <v>89.7</v>
      </c>
      <c r="E11" s="175">
        <v>117.6</v>
      </c>
    </row>
    <row r="12" spans="2:5" s="7" customFormat="1" ht="15" customHeight="1">
      <c r="B12" s="79" t="s">
        <v>196</v>
      </c>
      <c r="C12" s="174">
        <v>100</v>
      </c>
      <c r="D12" s="174">
        <v>102.2</v>
      </c>
      <c r="E12" s="175">
        <v>102</v>
      </c>
    </row>
    <row r="13" spans="2:5" s="7" customFormat="1" ht="15" customHeight="1">
      <c r="B13" s="79" t="s">
        <v>197</v>
      </c>
      <c r="C13" s="174">
        <v>100.3</v>
      </c>
      <c r="D13" s="174">
        <v>100.9</v>
      </c>
      <c r="E13" s="175">
        <v>99.8</v>
      </c>
    </row>
    <row r="14" spans="2:7" s="7" customFormat="1" ht="15" customHeight="1">
      <c r="B14" s="79" t="s">
        <v>198</v>
      </c>
      <c r="C14" s="174">
        <v>100.5</v>
      </c>
      <c r="D14" s="174">
        <v>100.9</v>
      </c>
      <c r="E14" s="175">
        <v>101.2</v>
      </c>
      <c r="G14" s="7" t="s">
        <v>244</v>
      </c>
    </row>
    <row r="15" spans="2:5" s="7" customFormat="1" ht="15" customHeight="1">
      <c r="B15" s="79" t="s">
        <v>199</v>
      </c>
      <c r="C15" s="174">
        <v>100.4</v>
      </c>
      <c r="D15" s="174">
        <v>94.3</v>
      </c>
      <c r="E15" s="175">
        <v>95.9</v>
      </c>
    </row>
    <row r="16" spans="2:5" s="7" customFormat="1" ht="15" customHeight="1">
      <c r="B16" s="79" t="s">
        <v>200</v>
      </c>
      <c r="C16" s="174">
        <v>99.7</v>
      </c>
      <c r="D16" s="174">
        <v>101.4</v>
      </c>
      <c r="E16" s="175">
        <v>105</v>
      </c>
    </row>
    <row r="17" spans="2:5" s="7" customFormat="1" ht="15" customHeight="1">
      <c r="B17" s="79" t="s">
        <v>201</v>
      </c>
      <c r="C17" s="174">
        <v>100</v>
      </c>
      <c r="D17" s="174">
        <v>101.5</v>
      </c>
      <c r="E17" s="175">
        <v>101.6</v>
      </c>
    </row>
    <row r="18" spans="2:5" s="7" customFormat="1" ht="15" customHeight="1">
      <c r="B18" s="80" t="s">
        <v>202</v>
      </c>
      <c r="C18" s="176">
        <v>100</v>
      </c>
      <c r="D18" s="176">
        <v>109.3</v>
      </c>
      <c r="E18" s="177">
        <v>108</v>
      </c>
    </row>
    <row r="19" s="7" customFormat="1" ht="15" customHeight="1"/>
    <row r="20" s="7" customFormat="1" ht="15" customHeight="1"/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E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1:AL33"/>
  <sheetViews>
    <sheetView tabSelected="1" zoomScalePageLayoutView="0" workbookViewId="0" topLeftCell="A1">
      <selection activeCell="I12" sqref="I12"/>
    </sheetView>
  </sheetViews>
  <sheetFormatPr defaultColWidth="9.00390625" defaultRowHeight="14.25"/>
  <cols>
    <col min="1" max="1" width="2.25390625" style="408" customWidth="1"/>
    <col min="2" max="8" width="11.375" style="408" customWidth="1"/>
    <col min="9" max="9" width="10.125" style="408" customWidth="1"/>
    <col min="10" max="10" width="11.375" style="408" customWidth="1"/>
    <col min="11" max="11" width="10.00390625" style="408" customWidth="1"/>
    <col min="12" max="14" width="11.375" style="408" customWidth="1"/>
    <col min="15" max="15" width="12.50390625" style="408" customWidth="1"/>
    <col min="16" max="17" width="11.375" style="408" customWidth="1"/>
    <col min="18" max="18" width="12.375" style="408" customWidth="1"/>
    <col min="19" max="19" width="10.125" style="408" customWidth="1"/>
    <col min="20" max="20" width="11.375" style="408" customWidth="1"/>
    <col min="21" max="21" width="10.00390625" style="408" customWidth="1"/>
    <col min="22" max="22" width="12.75390625" style="408" customWidth="1"/>
    <col min="23" max="23" width="10.875" style="408" customWidth="1"/>
    <col min="24" max="24" width="11.625" style="408" customWidth="1"/>
    <col min="25" max="25" width="12.75390625" style="408" customWidth="1"/>
    <col min="26" max="26" width="11.875" style="408" customWidth="1"/>
    <col min="27" max="27" width="11.75390625" style="408" customWidth="1"/>
    <col min="28" max="28" width="10.875" style="408" customWidth="1"/>
    <col min="29" max="29" width="18.50390625" style="408" customWidth="1"/>
    <col min="30" max="30" width="12.75390625" style="408" customWidth="1"/>
    <col min="31" max="31" width="11.75390625" style="408" customWidth="1"/>
    <col min="32" max="32" width="9.75390625" style="408" customWidth="1"/>
    <col min="33" max="33" width="22.75390625" style="408" customWidth="1"/>
    <col min="34" max="34" width="9.625" style="411" customWidth="1"/>
    <col min="35" max="35" width="9.75390625" style="412" customWidth="1"/>
    <col min="36" max="36" width="10.00390625" style="412" customWidth="1"/>
    <col min="37" max="37" width="8.50390625" style="408" customWidth="1"/>
    <col min="38" max="38" width="8.625" style="408" customWidth="1"/>
    <col min="39" max="16384" width="9.00390625" style="408" customWidth="1"/>
  </cols>
  <sheetData>
    <row r="1" spans="2:38" s="319" customFormat="1" ht="29.25" customHeight="1">
      <c r="B1" s="452" t="s">
        <v>436</v>
      </c>
      <c r="C1" s="452"/>
      <c r="D1" s="452"/>
      <c r="E1" s="452"/>
      <c r="F1" s="452"/>
      <c r="G1" s="452" t="s">
        <v>437</v>
      </c>
      <c r="H1" s="452"/>
      <c r="I1" s="452"/>
      <c r="J1" s="452"/>
      <c r="K1" s="452"/>
      <c r="L1" s="452" t="s">
        <v>438</v>
      </c>
      <c r="M1" s="452"/>
      <c r="N1" s="452"/>
      <c r="O1" s="452"/>
      <c r="P1" s="452"/>
      <c r="Q1" s="452" t="s">
        <v>439</v>
      </c>
      <c r="R1" s="452"/>
      <c r="S1" s="452"/>
      <c r="T1" s="452"/>
      <c r="U1" s="452"/>
      <c r="V1" s="452" t="s">
        <v>440</v>
      </c>
      <c r="W1" s="452"/>
      <c r="X1" s="452"/>
      <c r="Y1" s="452" t="s">
        <v>441</v>
      </c>
      <c r="Z1" s="452"/>
      <c r="AA1" s="452"/>
      <c r="AB1" s="452"/>
      <c r="AC1" s="452"/>
      <c r="AD1" s="452" t="s">
        <v>442</v>
      </c>
      <c r="AE1" s="452"/>
      <c r="AF1" s="452"/>
      <c r="AG1" s="452"/>
      <c r="AH1" s="452" t="s">
        <v>443</v>
      </c>
      <c r="AI1" s="452"/>
      <c r="AJ1" s="452"/>
      <c r="AK1" s="452"/>
      <c r="AL1" s="452"/>
    </row>
    <row r="2" spans="6:38" s="320" customFormat="1" ht="15" customHeight="1">
      <c r="F2" s="321" t="s">
        <v>444</v>
      </c>
      <c r="K2" s="320" t="s">
        <v>128</v>
      </c>
      <c r="P2" s="321" t="s">
        <v>444</v>
      </c>
      <c r="U2" s="320" t="s">
        <v>128</v>
      </c>
      <c r="W2" s="322" t="s">
        <v>445</v>
      </c>
      <c r="X2" s="321"/>
      <c r="Z2" s="323"/>
      <c r="AA2" s="453"/>
      <c r="AB2" s="453"/>
      <c r="AC2" s="321" t="s">
        <v>446</v>
      </c>
      <c r="AE2" s="453"/>
      <c r="AF2" s="453"/>
      <c r="AG2" s="321" t="s">
        <v>447</v>
      </c>
      <c r="AJ2" s="321"/>
      <c r="AL2" s="320" t="s">
        <v>128</v>
      </c>
    </row>
    <row r="3" spans="2:38" s="325" customFormat="1" ht="25.5" customHeight="1">
      <c r="B3" s="441" t="s">
        <v>448</v>
      </c>
      <c r="C3" s="455" t="s">
        <v>280</v>
      </c>
      <c r="D3" s="443"/>
      <c r="E3" s="455" t="s">
        <v>449</v>
      </c>
      <c r="F3" s="443"/>
      <c r="G3" s="441" t="s">
        <v>448</v>
      </c>
      <c r="H3" s="456" t="s">
        <v>450</v>
      </c>
      <c r="I3" s="457"/>
      <c r="J3" s="457" t="s">
        <v>451</v>
      </c>
      <c r="K3" s="458" t="s">
        <v>452</v>
      </c>
      <c r="L3" s="441" t="s">
        <v>448</v>
      </c>
      <c r="M3" s="450" t="s">
        <v>453</v>
      </c>
      <c r="N3" s="451"/>
      <c r="O3" s="443" t="s">
        <v>144</v>
      </c>
      <c r="P3" s="445"/>
      <c r="Q3" s="441" t="s">
        <v>448</v>
      </c>
      <c r="R3" s="324" t="s">
        <v>454</v>
      </c>
      <c r="S3" s="324" t="s">
        <v>455</v>
      </c>
      <c r="T3" s="443" t="s">
        <v>4</v>
      </c>
      <c r="U3" s="445" t="s">
        <v>452</v>
      </c>
      <c r="V3" s="441" t="s">
        <v>448</v>
      </c>
      <c r="W3" s="443" t="s">
        <v>456</v>
      </c>
      <c r="X3" s="445"/>
      <c r="Y3" s="441" t="s">
        <v>448</v>
      </c>
      <c r="Z3" s="443" t="s">
        <v>457</v>
      </c>
      <c r="AA3" s="444"/>
      <c r="AB3" s="443" t="s">
        <v>458</v>
      </c>
      <c r="AC3" s="445"/>
      <c r="AD3" s="441" t="s">
        <v>448</v>
      </c>
      <c r="AE3" s="448" t="s">
        <v>459</v>
      </c>
      <c r="AF3" s="449"/>
      <c r="AG3" s="439" t="s">
        <v>460</v>
      </c>
      <c r="AH3" s="441" t="s">
        <v>448</v>
      </c>
      <c r="AI3" s="443" t="s">
        <v>27</v>
      </c>
      <c r="AJ3" s="444"/>
      <c r="AK3" s="443" t="s">
        <v>28</v>
      </c>
      <c r="AL3" s="445"/>
    </row>
    <row r="4" spans="2:38" s="325" customFormat="1" ht="24.75" customHeight="1">
      <c r="B4" s="454"/>
      <c r="C4" s="326" t="s">
        <v>461</v>
      </c>
      <c r="D4" s="327" t="s">
        <v>462</v>
      </c>
      <c r="E4" s="326" t="s">
        <v>461</v>
      </c>
      <c r="F4" s="327" t="s">
        <v>462</v>
      </c>
      <c r="G4" s="454"/>
      <c r="H4" s="326" t="s">
        <v>461</v>
      </c>
      <c r="I4" s="327" t="s">
        <v>462</v>
      </c>
      <c r="J4" s="326" t="s">
        <v>461</v>
      </c>
      <c r="K4" s="327" t="s">
        <v>462</v>
      </c>
      <c r="L4" s="442"/>
      <c r="M4" s="327" t="s">
        <v>463</v>
      </c>
      <c r="N4" s="327" t="s">
        <v>464</v>
      </c>
      <c r="O4" s="326" t="s">
        <v>465</v>
      </c>
      <c r="P4" s="327" t="s">
        <v>466</v>
      </c>
      <c r="Q4" s="442"/>
      <c r="R4" s="327" t="s">
        <v>464</v>
      </c>
      <c r="S4" s="327" t="s">
        <v>464</v>
      </c>
      <c r="T4" s="326" t="s">
        <v>465</v>
      </c>
      <c r="U4" s="327" t="s">
        <v>466</v>
      </c>
      <c r="V4" s="442"/>
      <c r="W4" s="324" t="s">
        <v>467</v>
      </c>
      <c r="X4" s="328" t="s">
        <v>468</v>
      </c>
      <c r="Y4" s="442"/>
      <c r="Z4" s="326" t="s">
        <v>465</v>
      </c>
      <c r="AA4" s="327" t="s">
        <v>466</v>
      </c>
      <c r="AB4" s="326" t="s">
        <v>465</v>
      </c>
      <c r="AC4" s="327" t="s">
        <v>466</v>
      </c>
      <c r="AD4" s="442"/>
      <c r="AE4" s="326" t="s">
        <v>465</v>
      </c>
      <c r="AF4" s="327" t="s">
        <v>466</v>
      </c>
      <c r="AG4" s="440"/>
      <c r="AH4" s="442"/>
      <c r="AI4" s="324" t="s">
        <v>469</v>
      </c>
      <c r="AJ4" s="324" t="s">
        <v>470</v>
      </c>
      <c r="AK4" s="329" t="s">
        <v>469</v>
      </c>
      <c r="AL4" s="328" t="s">
        <v>470</v>
      </c>
    </row>
    <row r="5" spans="2:38" s="349" customFormat="1" ht="15" customHeight="1">
      <c r="B5" s="330" t="s">
        <v>471</v>
      </c>
      <c r="C5" s="331">
        <v>6886208.347540916</v>
      </c>
      <c r="D5" s="332">
        <v>6.7</v>
      </c>
      <c r="E5" s="331">
        <v>0</v>
      </c>
      <c r="F5" s="333">
        <v>-100</v>
      </c>
      <c r="G5" s="330" t="s">
        <v>471</v>
      </c>
      <c r="H5" s="331">
        <v>2304197.4304296244</v>
      </c>
      <c r="I5" s="333">
        <v>6.4</v>
      </c>
      <c r="J5" s="334">
        <v>4582010.9171112925</v>
      </c>
      <c r="K5" s="335">
        <v>6.9</v>
      </c>
      <c r="L5" s="330" t="s">
        <v>471</v>
      </c>
      <c r="M5" s="336">
        <v>-1.5</v>
      </c>
      <c r="N5" s="336">
        <v>2.9</v>
      </c>
      <c r="O5" s="331">
        <v>306390</v>
      </c>
      <c r="P5" s="333">
        <v>1.5313037455802316</v>
      </c>
      <c r="Q5" s="330" t="s">
        <v>471</v>
      </c>
      <c r="R5" s="332">
        <v>10.1</v>
      </c>
      <c r="S5" s="333">
        <v>28.4</v>
      </c>
      <c r="T5" s="334">
        <v>2105201.554799421</v>
      </c>
      <c r="U5" s="335">
        <v>9.583313845726082</v>
      </c>
      <c r="V5" s="337" t="s">
        <v>471</v>
      </c>
      <c r="W5" s="338">
        <v>13668</v>
      </c>
      <c r="X5" s="339">
        <v>-25.8503770411762</v>
      </c>
      <c r="Y5" s="337" t="s">
        <v>471</v>
      </c>
      <c r="Z5" s="340">
        <v>43747.18</v>
      </c>
      <c r="AA5" s="341">
        <v>8</v>
      </c>
      <c r="AB5" s="338">
        <v>25055.86</v>
      </c>
      <c r="AC5" s="339">
        <v>8.7</v>
      </c>
      <c r="AD5" s="337" t="s">
        <v>471</v>
      </c>
      <c r="AE5" s="342">
        <v>653262</v>
      </c>
      <c r="AF5" s="343">
        <v>-38.1</v>
      </c>
      <c r="AG5" s="344">
        <v>-39.844509232264336</v>
      </c>
      <c r="AH5" s="337" t="s">
        <v>472</v>
      </c>
      <c r="AI5" s="345">
        <v>6216560</v>
      </c>
      <c r="AJ5" s="346">
        <v>6.22</v>
      </c>
      <c r="AK5" s="347">
        <v>4630717</v>
      </c>
      <c r="AL5" s="348">
        <v>14.67</v>
      </c>
    </row>
    <row r="6" spans="2:38" s="349" customFormat="1" ht="15" customHeight="1">
      <c r="B6" s="350" t="s">
        <v>473</v>
      </c>
      <c r="C6" s="351">
        <v>7547568.780626383</v>
      </c>
      <c r="D6" s="352">
        <v>7.4</v>
      </c>
      <c r="E6" s="351">
        <v>475</v>
      </c>
      <c r="F6" s="353">
        <v>-50.2</v>
      </c>
      <c r="G6" s="350" t="s">
        <v>473</v>
      </c>
      <c r="H6" s="351">
        <v>1778207.2881826777</v>
      </c>
      <c r="I6" s="353">
        <v>7.2</v>
      </c>
      <c r="J6" s="354">
        <v>5768886.492443705</v>
      </c>
      <c r="K6" s="355">
        <v>7.5</v>
      </c>
      <c r="L6" s="350" t="s">
        <v>473</v>
      </c>
      <c r="M6" s="356">
        <v>20.3</v>
      </c>
      <c r="N6" s="356">
        <v>18.6</v>
      </c>
      <c r="O6" s="351">
        <v>327149</v>
      </c>
      <c r="P6" s="353">
        <v>1.9047826709943365</v>
      </c>
      <c r="Q6" s="350" t="s">
        <v>473</v>
      </c>
      <c r="R6" s="352">
        <v>5.1</v>
      </c>
      <c r="S6" s="353">
        <v>-3.1</v>
      </c>
      <c r="T6" s="354">
        <v>5469919.660985842</v>
      </c>
      <c r="U6" s="355">
        <v>9.544671154358241</v>
      </c>
      <c r="V6" s="357" t="s">
        <v>473</v>
      </c>
      <c r="W6" s="358">
        <v>22590</v>
      </c>
      <c r="X6" s="359">
        <v>4.60754804352859</v>
      </c>
      <c r="Y6" s="357" t="s">
        <v>473</v>
      </c>
      <c r="Z6" s="342">
        <v>45133.38</v>
      </c>
      <c r="AA6" s="360">
        <v>7.9</v>
      </c>
      <c r="AB6" s="358">
        <v>26530.809999999998</v>
      </c>
      <c r="AC6" s="359">
        <v>8.6</v>
      </c>
      <c r="AD6" s="357" t="s">
        <v>473</v>
      </c>
      <c r="AE6" s="342">
        <v>123484</v>
      </c>
      <c r="AF6" s="343">
        <v>33.6</v>
      </c>
      <c r="AG6" s="344">
        <v>12.64755480607083</v>
      </c>
      <c r="AH6" s="357" t="s">
        <v>474</v>
      </c>
      <c r="AI6" s="361">
        <v>4895211</v>
      </c>
      <c r="AJ6" s="362">
        <v>13.671371305288172</v>
      </c>
      <c r="AK6" s="361">
        <v>2789401</v>
      </c>
      <c r="AL6" s="363">
        <v>4.3928904776981526</v>
      </c>
    </row>
    <row r="7" spans="2:38" s="349" customFormat="1" ht="15" customHeight="1">
      <c r="B7" s="350" t="s">
        <v>475</v>
      </c>
      <c r="C7" s="351">
        <v>6547854.7563389</v>
      </c>
      <c r="D7" s="352">
        <v>6.6</v>
      </c>
      <c r="E7" s="351">
        <v>4081</v>
      </c>
      <c r="F7" s="353">
        <v>-1</v>
      </c>
      <c r="G7" s="350" t="s">
        <v>475</v>
      </c>
      <c r="H7" s="351">
        <v>1595677.9439156211</v>
      </c>
      <c r="I7" s="353">
        <v>2.6</v>
      </c>
      <c r="J7" s="354">
        <v>4948095.812423279</v>
      </c>
      <c r="K7" s="355">
        <v>8.1</v>
      </c>
      <c r="L7" s="350" t="s">
        <v>475</v>
      </c>
      <c r="M7" s="356">
        <v>-2.8</v>
      </c>
      <c r="N7" s="356">
        <v>-4</v>
      </c>
      <c r="O7" s="351">
        <v>295718</v>
      </c>
      <c r="P7" s="353">
        <v>3.129261190256159</v>
      </c>
      <c r="Q7" s="350" t="s">
        <v>475</v>
      </c>
      <c r="R7" s="352">
        <v>10.2</v>
      </c>
      <c r="S7" s="353">
        <v>28.5</v>
      </c>
      <c r="T7" s="354">
        <v>3735620.5876661</v>
      </c>
      <c r="U7" s="355">
        <v>10.107846690898498</v>
      </c>
      <c r="V7" s="357" t="s">
        <v>475</v>
      </c>
      <c r="W7" s="358">
        <v>8501.26</v>
      </c>
      <c r="X7" s="359">
        <v>-35.8976021716182</v>
      </c>
      <c r="Y7" s="357" t="s">
        <v>475</v>
      </c>
      <c r="Z7" s="342">
        <v>42756.36</v>
      </c>
      <c r="AA7" s="360">
        <v>8</v>
      </c>
      <c r="AB7" s="358">
        <v>28322.440000000002</v>
      </c>
      <c r="AC7" s="359">
        <v>8.7</v>
      </c>
      <c r="AD7" s="357" t="s">
        <v>475</v>
      </c>
      <c r="AE7" s="342">
        <v>65146</v>
      </c>
      <c r="AF7" s="343">
        <v>-11.62</v>
      </c>
      <c r="AG7" s="344">
        <v>-7.937500000000014</v>
      </c>
      <c r="AH7" s="357" t="s">
        <v>476</v>
      </c>
      <c r="AI7" s="361">
        <v>4106333</v>
      </c>
      <c r="AJ7" s="364">
        <v>3.7182215055653813</v>
      </c>
      <c r="AK7" s="361">
        <v>2975310</v>
      </c>
      <c r="AL7" s="363">
        <v>9.238082265512304</v>
      </c>
    </row>
    <row r="8" spans="2:38" s="349" customFormat="1" ht="15" customHeight="1">
      <c r="B8" s="350" t="s">
        <v>477</v>
      </c>
      <c r="C8" s="351">
        <v>17524794.53487966</v>
      </c>
      <c r="D8" s="352">
        <v>6.7</v>
      </c>
      <c r="E8" s="351">
        <v>4647</v>
      </c>
      <c r="F8" s="353">
        <v>2.3</v>
      </c>
      <c r="G8" s="350" t="s">
        <v>477</v>
      </c>
      <c r="H8" s="351">
        <v>2642152.5003295466</v>
      </c>
      <c r="I8" s="353">
        <v>5.7</v>
      </c>
      <c r="J8" s="354">
        <v>14877995.034550112</v>
      </c>
      <c r="K8" s="355">
        <v>6.9</v>
      </c>
      <c r="L8" s="350" t="s">
        <v>477</v>
      </c>
      <c r="M8" s="356">
        <v>1</v>
      </c>
      <c r="N8" s="356">
        <v>2.2</v>
      </c>
      <c r="O8" s="351">
        <v>657595</v>
      </c>
      <c r="P8" s="353">
        <v>7.0597103374620644</v>
      </c>
      <c r="Q8" s="350" t="s">
        <v>477</v>
      </c>
      <c r="R8" s="352">
        <v>7.2</v>
      </c>
      <c r="S8" s="353">
        <v>8.6</v>
      </c>
      <c r="T8" s="354">
        <v>7671796.704679677</v>
      </c>
      <c r="U8" s="355">
        <v>4.9599531191377935</v>
      </c>
      <c r="V8" s="357" t="s">
        <v>477</v>
      </c>
      <c r="W8" s="358">
        <v>33060</v>
      </c>
      <c r="X8" s="359">
        <v>95.5056179775281</v>
      </c>
      <c r="Y8" s="357" t="s">
        <v>477</v>
      </c>
      <c r="Z8" s="342">
        <v>49601.27</v>
      </c>
      <c r="AA8" s="360">
        <v>7.8</v>
      </c>
      <c r="AB8" s="358">
        <v>28223.800000000003</v>
      </c>
      <c r="AC8" s="359">
        <v>8.5</v>
      </c>
      <c r="AD8" s="357" t="s">
        <v>477</v>
      </c>
      <c r="AE8" s="342">
        <v>5798</v>
      </c>
      <c r="AF8" s="343">
        <v>-3.61</v>
      </c>
      <c r="AG8" s="344">
        <v>-5.684931506849324</v>
      </c>
      <c r="AH8" s="357" t="s">
        <v>478</v>
      </c>
      <c r="AI8" s="361">
        <v>4839251</v>
      </c>
      <c r="AJ8" s="362">
        <v>5.32610330389913</v>
      </c>
      <c r="AK8" s="361">
        <v>2445358</v>
      </c>
      <c r="AL8" s="363">
        <v>19.0915497313405</v>
      </c>
    </row>
    <row r="9" spans="2:38" s="349" customFormat="1" ht="15" customHeight="1">
      <c r="B9" s="350" t="s">
        <v>479</v>
      </c>
      <c r="C9" s="351">
        <v>1585248.8734195621</v>
      </c>
      <c r="D9" s="352">
        <v>5.6</v>
      </c>
      <c r="E9" s="351">
        <v>338</v>
      </c>
      <c r="F9" s="353">
        <v>-88</v>
      </c>
      <c r="G9" s="350" t="s">
        <v>479</v>
      </c>
      <c r="H9" s="351">
        <v>741621.8589596816</v>
      </c>
      <c r="I9" s="353">
        <v>4.5</v>
      </c>
      <c r="J9" s="354">
        <v>843289.0144598807</v>
      </c>
      <c r="K9" s="355">
        <v>7.4</v>
      </c>
      <c r="L9" s="350" t="s">
        <v>479</v>
      </c>
      <c r="M9" s="356">
        <v>11.7</v>
      </c>
      <c r="N9" s="356">
        <v>4.7</v>
      </c>
      <c r="O9" s="351">
        <v>148318</v>
      </c>
      <c r="P9" s="353">
        <v>3.4201920328003723</v>
      </c>
      <c r="Q9" s="350" t="s">
        <v>479</v>
      </c>
      <c r="R9" s="352">
        <v>10.1</v>
      </c>
      <c r="S9" s="353">
        <v>31.3</v>
      </c>
      <c r="T9" s="354">
        <v>702261.9286178</v>
      </c>
      <c r="U9" s="355">
        <v>11.605891767994805</v>
      </c>
      <c r="V9" s="357" t="s">
        <v>479</v>
      </c>
      <c r="W9" s="365">
        <v>10016</v>
      </c>
      <c r="X9" s="359">
        <v>6.3495434274793</v>
      </c>
      <c r="Y9" s="357" t="s">
        <v>479</v>
      </c>
      <c r="Z9" s="342">
        <v>48608.37</v>
      </c>
      <c r="AA9" s="360">
        <v>7.7</v>
      </c>
      <c r="AB9" s="365">
        <v>24091.44</v>
      </c>
      <c r="AC9" s="359">
        <v>7.9</v>
      </c>
      <c r="AD9" s="357" t="s">
        <v>479</v>
      </c>
      <c r="AE9" s="342">
        <v>805081</v>
      </c>
      <c r="AF9" s="343">
        <v>-30.1</v>
      </c>
      <c r="AG9" s="344">
        <v>-33.237822349570195</v>
      </c>
      <c r="AH9" s="357" t="s">
        <v>480</v>
      </c>
      <c r="AI9" s="366">
        <v>6814160</v>
      </c>
      <c r="AJ9" s="367">
        <v>9.010304383410347</v>
      </c>
      <c r="AK9" s="366">
        <v>6402726</v>
      </c>
      <c r="AL9" s="368">
        <v>11.816524335935453</v>
      </c>
    </row>
    <row r="10" spans="2:38" s="349" customFormat="1" ht="15" customHeight="1">
      <c r="B10" s="350" t="s">
        <v>481</v>
      </c>
      <c r="C10" s="351">
        <v>2781556.1802912774</v>
      </c>
      <c r="D10" s="352">
        <v>6.5</v>
      </c>
      <c r="E10" s="351">
        <v>37772</v>
      </c>
      <c r="F10" s="353">
        <v>1.8</v>
      </c>
      <c r="G10" s="350" t="s">
        <v>481</v>
      </c>
      <c r="H10" s="351">
        <v>947731.5990126051</v>
      </c>
      <c r="I10" s="353">
        <v>8.1</v>
      </c>
      <c r="J10" s="354">
        <v>1796052.5812786724</v>
      </c>
      <c r="K10" s="355">
        <v>5.7</v>
      </c>
      <c r="L10" s="350" t="s">
        <v>481</v>
      </c>
      <c r="M10" s="356">
        <v>-2.8</v>
      </c>
      <c r="N10" s="356">
        <v>7.1</v>
      </c>
      <c r="O10" s="351">
        <v>225154</v>
      </c>
      <c r="P10" s="353">
        <v>3.6463152467626827</v>
      </c>
      <c r="Q10" s="350" t="s">
        <v>481</v>
      </c>
      <c r="R10" s="352">
        <v>10.4</v>
      </c>
      <c r="S10" s="353">
        <v>17.1</v>
      </c>
      <c r="T10" s="354">
        <v>1463172.3501398556</v>
      </c>
      <c r="U10" s="355">
        <v>0.5422823812355091</v>
      </c>
      <c r="V10" s="357" t="s">
        <v>481</v>
      </c>
      <c r="W10" s="358">
        <v>16043</v>
      </c>
      <c r="X10" s="359">
        <v>-6.1922582154134</v>
      </c>
      <c r="Y10" s="357" t="s">
        <v>481</v>
      </c>
      <c r="Z10" s="342">
        <v>36478.58</v>
      </c>
      <c r="AA10" s="360">
        <v>8.1</v>
      </c>
      <c r="AB10" s="358">
        <v>27596.81</v>
      </c>
      <c r="AC10" s="359">
        <v>8.6</v>
      </c>
      <c r="AD10" s="357" t="s">
        <v>481</v>
      </c>
      <c r="AE10" s="342">
        <v>67299</v>
      </c>
      <c r="AF10" s="343">
        <v>2.52</v>
      </c>
      <c r="AG10" s="344">
        <v>-4.276377217553687</v>
      </c>
      <c r="AH10" s="357" t="s">
        <v>482</v>
      </c>
      <c r="AI10" s="369">
        <v>3501965</v>
      </c>
      <c r="AJ10" s="370">
        <v>3.3260278564090306</v>
      </c>
      <c r="AK10" s="369">
        <v>2031103</v>
      </c>
      <c r="AL10" s="363">
        <v>13.793147882131752</v>
      </c>
    </row>
    <row r="11" spans="2:38" s="349" customFormat="1" ht="15" customHeight="1">
      <c r="B11" s="350" t="s">
        <v>472</v>
      </c>
      <c r="C11" s="351">
        <v>4289097.534736291</v>
      </c>
      <c r="D11" s="352">
        <v>5.6</v>
      </c>
      <c r="E11" s="351">
        <v>232078</v>
      </c>
      <c r="F11" s="353">
        <v>-3</v>
      </c>
      <c r="G11" s="350" t="s">
        <v>472</v>
      </c>
      <c r="H11" s="351">
        <v>1262048.916914247</v>
      </c>
      <c r="I11" s="353">
        <v>1.9</v>
      </c>
      <c r="J11" s="354">
        <v>2794970.617822044</v>
      </c>
      <c r="K11" s="355">
        <v>9</v>
      </c>
      <c r="L11" s="350" t="s">
        <v>472</v>
      </c>
      <c r="M11" s="356">
        <v>-2</v>
      </c>
      <c r="N11" s="356">
        <v>-3.5</v>
      </c>
      <c r="O11" s="351">
        <v>572666</v>
      </c>
      <c r="P11" s="353">
        <v>8.048761620129554</v>
      </c>
      <c r="Q11" s="350" t="s">
        <v>472</v>
      </c>
      <c r="R11" s="352">
        <v>9.6</v>
      </c>
      <c r="S11" s="353">
        <v>-10.2</v>
      </c>
      <c r="T11" s="354">
        <v>1426979.118951048</v>
      </c>
      <c r="U11" s="355">
        <v>9.7586647268582</v>
      </c>
      <c r="V11" s="357" t="s">
        <v>472</v>
      </c>
      <c r="W11" s="358">
        <v>6467</v>
      </c>
      <c r="X11" s="359">
        <v>6.05116431616924</v>
      </c>
      <c r="Y11" s="357" t="s">
        <v>472</v>
      </c>
      <c r="Z11" s="371">
        <v>33135.1</v>
      </c>
      <c r="AA11" s="360">
        <v>7.9</v>
      </c>
      <c r="AB11" s="358">
        <v>21309.5</v>
      </c>
      <c r="AC11" s="359">
        <v>8.8</v>
      </c>
      <c r="AD11" s="357" t="s">
        <v>472</v>
      </c>
      <c r="AE11" s="342">
        <v>52513</v>
      </c>
      <c r="AF11" s="343">
        <v>-6.35</v>
      </c>
      <c r="AG11" s="344">
        <v>-2.9533678756476576</v>
      </c>
      <c r="AH11" s="322" t="s">
        <v>479</v>
      </c>
      <c r="AI11" s="372">
        <v>1576013</v>
      </c>
      <c r="AJ11" s="373">
        <v>9.75</v>
      </c>
      <c r="AK11" s="374">
        <v>1065869</v>
      </c>
      <c r="AL11" s="375">
        <v>9.29</v>
      </c>
    </row>
    <row r="12" spans="2:38" s="349" customFormat="1" ht="15" customHeight="1">
      <c r="B12" s="350" t="s">
        <v>474</v>
      </c>
      <c r="C12" s="351">
        <v>8012066</v>
      </c>
      <c r="D12" s="352">
        <v>5.8</v>
      </c>
      <c r="E12" s="351">
        <v>119093</v>
      </c>
      <c r="F12" s="353">
        <v>-3.2</v>
      </c>
      <c r="G12" s="350" t="s">
        <v>474</v>
      </c>
      <c r="H12" s="351">
        <v>4709807</v>
      </c>
      <c r="I12" s="353">
        <v>7</v>
      </c>
      <c r="J12" s="354">
        <v>3183166</v>
      </c>
      <c r="K12" s="355">
        <v>4.1</v>
      </c>
      <c r="L12" s="350" t="s">
        <v>474</v>
      </c>
      <c r="M12" s="356">
        <v>6.9</v>
      </c>
      <c r="N12" s="356">
        <v>6.5</v>
      </c>
      <c r="O12" s="351">
        <v>482117</v>
      </c>
      <c r="P12" s="353">
        <v>6.200423376926608</v>
      </c>
      <c r="Q12" s="350" t="s">
        <v>474</v>
      </c>
      <c r="R12" s="352">
        <v>9.1</v>
      </c>
      <c r="S12" s="353">
        <v>-3.6</v>
      </c>
      <c r="T12" s="354">
        <v>3751730.015210141</v>
      </c>
      <c r="U12" s="355">
        <v>10.243902901395387</v>
      </c>
      <c r="V12" s="350" t="s">
        <v>474</v>
      </c>
      <c r="W12" s="358">
        <v>34350</v>
      </c>
      <c r="X12" s="359">
        <v>3.15315315315315</v>
      </c>
      <c r="Y12" s="350" t="s">
        <v>474</v>
      </c>
      <c r="Z12" s="371">
        <v>35577</v>
      </c>
      <c r="AA12" s="360">
        <v>8.1</v>
      </c>
      <c r="AB12" s="358">
        <v>25075.7</v>
      </c>
      <c r="AC12" s="359">
        <v>8.7</v>
      </c>
      <c r="AD12" s="350" t="s">
        <v>474</v>
      </c>
      <c r="AE12" s="342">
        <v>3230524</v>
      </c>
      <c r="AF12" s="343">
        <v>-10.92</v>
      </c>
      <c r="AG12" s="344">
        <v>-16.356807511737088</v>
      </c>
      <c r="AH12" s="446"/>
      <c r="AI12" s="446"/>
      <c r="AJ12" s="446"/>
      <c r="AK12" s="376"/>
      <c r="AL12" s="376"/>
    </row>
    <row r="13" spans="2:38" s="349" customFormat="1" ht="15" customHeight="1">
      <c r="B13" s="350" t="s">
        <v>476</v>
      </c>
      <c r="C13" s="351">
        <v>5355187.668081102</v>
      </c>
      <c r="D13" s="352">
        <v>4.1</v>
      </c>
      <c r="E13" s="351">
        <v>270135</v>
      </c>
      <c r="F13" s="353">
        <v>-3.6</v>
      </c>
      <c r="G13" s="350" t="s">
        <v>476</v>
      </c>
      <c r="H13" s="351">
        <v>2647259.9162385087</v>
      </c>
      <c r="I13" s="353">
        <v>4.6</v>
      </c>
      <c r="J13" s="354">
        <v>2437792.7518425933</v>
      </c>
      <c r="K13" s="355">
        <v>4.7</v>
      </c>
      <c r="L13" s="350" t="s">
        <v>476</v>
      </c>
      <c r="M13" s="356">
        <v>4.9</v>
      </c>
      <c r="N13" s="356">
        <v>5.3</v>
      </c>
      <c r="O13" s="351">
        <v>500411</v>
      </c>
      <c r="P13" s="353">
        <v>6.694938924673409</v>
      </c>
      <c r="Q13" s="350" t="s">
        <v>476</v>
      </c>
      <c r="R13" s="352">
        <v>-3.9</v>
      </c>
      <c r="S13" s="353">
        <v>-23.7</v>
      </c>
      <c r="T13" s="354">
        <v>3375774.3232779885</v>
      </c>
      <c r="U13" s="355">
        <v>9.719732695268064</v>
      </c>
      <c r="V13" s="357" t="s">
        <v>476</v>
      </c>
      <c r="W13" s="358">
        <v>18800</v>
      </c>
      <c r="X13" s="359">
        <v>8.92236384704519</v>
      </c>
      <c r="Y13" s="357" t="s">
        <v>476</v>
      </c>
      <c r="Z13" s="342">
        <v>35757.41</v>
      </c>
      <c r="AA13" s="360">
        <v>7.6</v>
      </c>
      <c r="AB13" s="358">
        <v>22359.93</v>
      </c>
      <c r="AC13" s="359">
        <v>8.6</v>
      </c>
      <c r="AD13" s="357" t="s">
        <v>476</v>
      </c>
      <c r="AE13" s="342">
        <v>1554927</v>
      </c>
      <c r="AF13" s="343">
        <v>16.65</v>
      </c>
      <c r="AG13" s="344">
        <v>10.778727445394125</v>
      </c>
      <c r="AH13" s="447"/>
      <c r="AI13" s="357"/>
      <c r="AJ13" s="357"/>
      <c r="AK13" s="376"/>
      <c r="AL13" s="376"/>
    </row>
    <row r="14" spans="2:38" s="349" customFormat="1" ht="15" customHeight="1">
      <c r="B14" s="350" t="s">
        <v>478</v>
      </c>
      <c r="C14" s="351">
        <v>6830996.842517934</v>
      </c>
      <c r="D14" s="352">
        <v>5.6</v>
      </c>
      <c r="E14" s="351">
        <v>199743</v>
      </c>
      <c r="F14" s="353">
        <v>-3</v>
      </c>
      <c r="G14" s="350" t="s">
        <v>478</v>
      </c>
      <c r="H14" s="351">
        <v>3562524.4606966493</v>
      </c>
      <c r="I14" s="353">
        <v>5.7</v>
      </c>
      <c r="J14" s="354">
        <v>3068729.381821286</v>
      </c>
      <c r="K14" s="355">
        <v>6.3</v>
      </c>
      <c r="L14" s="350" t="s">
        <v>478</v>
      </c>
      <c r="M14" s="356">
        <v>6.5</v>
      </c>
      <c r="N14" s="356">
        <v>5</v>
      </c>
      <c r="O14" s="351">
        <v>371900</v>
      </c>
      <c r="P14" s="353">
        <v>6.106774399707831</v>
      </c>
      <c r="Q14" s="350" t="s">
        <v>478</v>
      </c>
      <c r="R14" s="352">
        <v>-15.8</v>
      </c>
      <c r="S14" s="353">
        <v>-11.6</v>
      </c>
      <c r="T14" s="354">
        <v>3599203.059386498</v>
      </c>
      <c r="U14" s="355">
        <v>10.497861304620699</v>
      </c>
      <c r="V14" s="357" t="s">
        <v>478</v>
      </c>
      <c r="W14" s="358">
        <v>22657</v>
      </c>
      <c r="X14" s="359">
        <v>37.2319806178074</v>
      </c>
      <c r="Y14" s="357" t="s">
        <v>478</v>
      </c>
      <c r="Z14" s="342">
        <v>35679.57</v>
      </c>
      <c r="AA14" s="360">
        <v>7.4</v>
      </c>
      <c r="AB14" s="358">
        <v>22434.329999999998</v>
      </c>
      <c r="AC14" s="359">
        <v>9</v>
      </c>
      <c r="AD14" s="357" t="s">
        <v>478</v>
      </c>
      <c r="AE14" s="342">
        <v>2409364</v>
      </c>
      <c r="AF14" s="343">
        <v>-0.81</v>
      </c>
      <c r="AG14" s="344">
        <v>-5.533333333333331</v>
      </c>
      <c r="AH14" s="357"/>
      <c r="AI14" s="377"/>
      <c r="AJ14" s="378"/>
      <c r="AK14" s="376"/>
      <c r="AL14" s="376"/>
    </row>
    <row r="15" spans="2:36" s="349" customFormat="1" ht="15" customHeight="1">
      <c r="B15" s="350" t="s">
        <v>480</v>
      </c>
      <c r="C15" s="351">
        <v>7203179.557897383</v>
      </c>
      <c r="D15" s="352">
        <v>6.1</v>
      </c>
      <c r="E15" s="351">
        <v>231748</v>
      </c>
      <c r="F15" s="353">
        <v>-2.8</v>
      </c>
      <c r="G15" s="350" t="s">
        <v>480</v>
      </c>
      <c r="H15" s="351">
        <v>2761921.7856864114</v>
      </c>
      <c r="I15" s="353">
        <v>5.8</v>
      </c>
      <c r="J15" s="354">
        <v>4209509.7722109705</v>
      </c>
      <c r="K15" s="355">
        <v>7.1</v>
      </c>
      <c r="L15" s="350" t="s">
        <v>480</v>
      </c>
      <c r="M15" s="356">
        <v>7.1</v>
      </c>
      <c r="N15" s="356">
        <v>6.6</v>
      </c>
      <c r="O15" s="351">
        <v>804369</v>
      </c>
      <c r="P15" s="353">
        <v>7.192602305982447</v>
      </c>
      <c r="Q15" s="350" t="s">
        <v>480</v>
      </c>
      <c r="R15" s="352">
        <v>-6.4</v>
      </c>
      <c r="S15" s="353">
        <v>-5.3</v>
      </c>
      <c r="T15" s="354">
        <v>3403796.1877652067</v>
      </c>
      <c r="U15" s="355">
        <v>13.168534710313068</v>
      </c>
      <c r="V15" s="357" t="s">
        <v>480</v>
      </c>
      <c r="W15" s="358">
        <v>18155</v>
      </c>
      <c r="X15" s="359">
        <v>-5.90338965481497</v>
      </c>
      <c r="Y15" s="357" t="s">
        <v>480</v>
      </c>
      <c r="Z15" s="342">
        <v>35991.21</v>
      </c>
      <c r="AA15" s="360">
        <v>7.5</v>
      </c>
      <c r="AB15" s="358">
        <v>23502.769999999997</v>
      </c>
      <c r="AC15" s="359">
        <v>8.6</v>
      </c>
      <c r="AD15" s="357" t="s">
        <v>480</v>
      </c>
      <c r="AE15" s="342">
        <v>367200</v>
      </c>
      <c r="AF15" s="343">
        <v>6.77</v>
      </c>
      <c r="AG15" s="344">
        <v>0.15947467166978413</v>
      </c>
      <c r="AH15" s="357"/>
      <c r="AI15" s="379"/>
      <c r="AJ15" s="380"/>
    </row>
    <row r="16" spans="2:38" s="349" customFormat="1" ht="15" customHeight="1">
      <c r="B16" s="350" t="s">
        <v>482</v>
      </c>
      <c r="C16" s="351">
        <v>4480591.787148157</v>
      </c>
      <c r="D16" s="352">
        <v>1.6</v>
      </c>
      <c r="E16" s="351">
        <v>162306</v>
      </c>
      <c r="F16" s="353">
        <v>-3.9</v>
      </c>
      <c r="G16" s="350" t="s">
        <v>482</v>
      </c>
      <c r="H16" s="351">
        <v>2301709.806289429</v>
      </c>
      <c r="I16" s="353">
        <v>0.2</v>
      </c>
      <c r="J16" s="354">
        <v>2016575.9808587292</v>
      </c>
      <c r="K16" s="381">
        <v>4.5</v>
      </c>
      <c r="L16" s="350" t="s">
        <v>482</v>
      </c>
      <c r="M16" s="356">
        <v>4</v>
      </c>
      <c r="N16" s="356">
        <v>-1.2</v>
      </c>
      <c r="O16" s="351">
        <v>294494</v>
      </c>
      <c r="P16" s="353">
        <v>7.061086046875161</v>
      </c>
      <c r="Q16" s="350" t="s">
        <v>482</v>
      </c>
      <c r="R16" s="352">
        <v>4.8</v>
      </c>
      <c r="S16" s="353">
        <v>-24</v>
      </c>
      <c r="T16" s="354">
        <v>2733936.726865</v>
      </c>
      <c r="U16" s="381">
        <v>10.017530891035548</v>
      </c>
      <c r="V16" s="357" t="s">
        <v>482</v>
      </c>
      <c r="W16" s="358">
        <v>6189</v>
      </c>
      <c r="X16" s="359">
        <v>-39.1744471744472</v>
      </c>
      <c r="Y16" s="357" t="s">
        <v>482</v>
      </c>
      <c r="Z16" s="342">
        <v>34750.02</v>
      </c>
      <c r="AA16" s="360">
        <v>7.6</v>
      </c>
      <c r="AB16" s="358">
        <v>20216.730000000003</v>
      </c>
      <c r="AC16" s="359">
        <v>8.7</v>
      </c>
      <c r="AD16" s="357" t="s">
        <v>482</v>
      </c>
      <c r="AE16" s="342">
        <v>3023778</v>
      </c>
      <c r="AF16" s="343">
        <v>-18.03</v>
      </c>
      <c r="AG16" s="344">
        <v>-17.034412955465584</v>
      </c>
      <c r="AH16" s="357"/>
      <c r="AI16" s="382"/>
      <c r="AJ16" s="383"/>
      <c r="AK16" s="376"/>
      <c r="AL16" s="376"/>
    </row>
    <row r="17" spans="2:36" s="349" customFormat="1" ht="15" customHeight="1">
      <c r="B17" s="350" t="s">
        <v>483</v>
      </c>
      <c r="C17" s="351">
        <v>10590325.240492586</v>
      </c>
      <c r="D17" s="352">
        <v>6</v>
      </c>
      <c r="E17" s="351">
        <v>16414</v>
      </c>
      <c r="F17" s="353">
        <v>-7.9</v>
      </c>
      <c r="G17" s="350" t="s">
        <v>483</v>
      </c>
      <c r="H17" s="351">
        <v>7681435.56613839</v>
      </c>
      <c r="I17" s="353">
        <v>6.1</v>
      </c>
      <c r="J17" s="354">
        <v>2892475.6743541956</v>
      </c>
      <c r="K17" s="355">
        <v>5.5</v>
      </c>
      <c r="L17" s="350" t="s">
        <v>483</v>
      </c>
      <c r="M17" s="356">
        <v>6.5</v>
      </c>
      <c r="N17" s="356">
        <v>5.6</v>
      </c>
      <c r="O17" s="351">
        <v>727885</v>
      </c>
      <c r="P17" s="353">
        <v>6.270823174203642</v>
      </c>
      <c r="Q17" s="350" t="s">
        <v>483</v>
      </c>
      <c r="R17" s="352">
        <v>0.1</v>
      </c>
      <c r="S17" s="353">
        <v>-3.7</v>
      </c>
      <c r="T17" s="354">
        <v>2560391.381861119</v>
      </c>
      <c r="U17" s="355">
        <v>0.42208431772210986</v>
      </c>
      <c r="V17" s="350" t="s">
        <v>483</v>
      </c>
      <c r="W17" s="358">
        <v>53735</v>
      </c>
      <c r="X17" s="359">
        <v>19.1172884662277</v>
      </c>
      <c r="Y17" s="350" t="s">
        <v>483</v>
      </c>
      <c r="Z17" s="371">
        <v>43253.75</v>
      </c>
      <c r="AA17" s="384">
        <v>7.5</v>
      </c>
      <c r="AB17" s="358">
        <v>26265.01</v>
      </c>
      <c r="AC17" s="359">
        <v>7.9</v>
      </c>
      <c r="AD17" s="350" t="s">
        <v>483</v>
      </c>
      <c r="AE17" s="342">
        <v>234817</v>
      </c>
      <c r="AF17" s="343">
        <v>13.33</v>
      </c>
      <c r="AG17" s="344">
        <v>7.320075757575765</v>
      </c>
      <c r="AH17" s="357"/>
      <c r="AI17" s="379"/>
      <c r="AJ17" s="385"/>
    </row>
    <row r="18" spans="2:36" s="349" customFormat="1" ht="15" customHeight="1">
      <c r="B18" s="350" t="s">
        <v>484</v>
      </c>
      <c r="C18" s="351">
        <v>4962368.639574109</v>
      </c>
      <c r="D18" s="352">
        <v>7.5</v>
      </c>
      <c r="E18" s="351">
        <v>1097</v>
      </c>
      <c r="F18" s="353">
        <v>-1.6</v>
      </c>
      <c r="G18" s="350" t="s">
        <v>484</v>
      </c>
      <c r="H18" s="351">
        <v>2664291.8965387456</v>
      </c>
      <c r="I18" s="353">
        <v>8</v>
      </c>
      <c r="J18" s="354">
        <v>2296979.743035363</v>
      </c>
      <c r="K18" s="355">
        <v>6.7</v>
      </c>
      <c r="L18" s="350" t="s">
        <v>484</v>
      </c>
      <c r="M18" s="356">
        <v>17.6</v>
      </c>
      <c r="N18" s="356">
        <v>8.3</v>
      </c>
      <c r="O18" s="351">
        <v>451150</v>
      </c>
      <c r="P18" s="353">
        <v>9.496314526130817</v>
      </c>
      <c r="Q18" s="350" t="s">
        <v>484</v>
      </c>
      <c r="R18" s="352">
        <v>0.3</v>
      </c>
      <c r="S18" s="353">
        <v>0.9</v>
      </c>
      <c r="T18" s="354">
        <v>978755.4807653999</v>
      </c>
      <c r="U18" s="355">
        <v>14.945925580851906</v>
      </c>
      <c r="V18" s="350" t="s">
        <v>484</v>
      </c>
      <c r="W18" s="358">
        <v>31611</v>
      </c>
      <c r="X18" s="359">
        <v>4.80058349633657</v>
      </c>
      <c r="Y18" s="350" t="s">
        <v>484</v>
      </c>
      <c r="Z18" s="371">
        <v>42706.87</v>
      </c>
      <c r="AA18" s="384">
        <v>7.8</v>
      </c>
      <c r="AB18" s="358">
        <v>24925.9</v>
      </c>
      <c r="AC18" s="359">
        <v>8.3</v>
      </c>
      <c r="AD18" s="350" t="s">
        <v>484</v>
      </c>
      <c r="AE18" s="342">
        <v>455418</v>
      </c>
      <c r="AF18" s="343">
        <v>-23.9</v>
      </c>
      <c r="AG18" s="344">
        <v>-29.732225300092338</v>
      </c>
      <c r="AH18" s="357"/>
      <c r="AI18" s="386"/>
      <c r="AJ18" s="387"/>
    </row>
    <row r="19" spans="2:36" s="349" customFormat="1" ht="15" customHeight="1">
      <c r="B19" s="388" t="s">
        <v>485</v>
      </c>
      <c r="C19" s="371">
        <v>11396265.09423933</v>
      </c>
      <c r="D19" s="360">
        <v>6</v>
      </c>
      <c r="E19" s="351">
        <v>38609</v>
      </c>
      <c r="F19" s="353">
        <v>-35</v>
      </c>
      <c r="G19" s="388" t="s">
        <v>485</v>
      </c>
      <c r="H19" s="371">
        <v>1584963.1579369751</v>
      </c>
      <c r="I19" s="389">
        <v>8.7</v>
      </c>
      <c r="J19" s="354">
        <v>9772692.936302353</v>
      </c>
      <c r="K19" s="381">
        <v>5.8</v>
      </c>
      <c r="L19" s="388" t="s">
        <v>485</v>
      </c>
      <c r="M19" s="390">
        <v>13.6</v>
      </c>
      <c r="N19" s="390">
        <v>0.7</v>
      </c>
      <c r="O19" s="351">
        <v>978047</v>
      </c>
      <c r="P19" s="353">
        <v>8.000962907096024</v>
      </c>
      <c r="Q19" s="388" t="s">
        <v>485</v>
      </c>
      <c r="R19" s="384">
        <v>7.1</v>
      </c>
      <c r="S19" s="389">
        <v>17.8</v>
      </c>
      <c r="T19" s="354">
        <v>2351346.5000000005</v>
      </c>
      <c r="U19" s="381">
        <v>26.397201080506647</v>
      </c>
      <c r="V19" s="350" t="s">
        <v>486</v>
      </c>
      <c r="W19" s="358">
        <v>55227</v>
      </c>
      <c r="X19" s="359">
        <v>10.2555400279497</v>
      </c>
      <c r="Y19" s="350" t="s">
        <v>486</v>
      </c>
      <c r="Z19" s="371">
        <v>45991.45</v>
      </c>
      <c r="AA19" s="384">
        <v>8.1</v>
      </c>
      <c r="AB19" s="358">
        <v>27097.4</v>
      </c>
      <c r="AC19" s="359">
        <v>8.4</v>
      </c>
      <c r="AD19" s="350" t="s">
        <v>486</v>
      </c>
      <c r="AE19" s="342">
        <v>351754</v>
      </c>
      <c r="AF19" s="343">
        <v>-0.71</v>
      </c>
      <c r="AG19" s="344">
        <v>-1.4001986097318735</v>
      </c>
      <c r="AH19" s="357"/>
      <c r="AI19" s="391"/>
      <c r="AJ19" s="392"/>
    </row>
    <row r="20" spans="2:36" s="349" customFormat="1" ht="15" customHeight="1">
      <c r="B20" s="393" t="s">
        <v>487</v>
      </c>
      <c r="C20" s="394">
        <v>9807959.755687756</v>
      </c>
      <c r="D20" s="395">
        <v>10.2</v>
      </c>
      <c r="E20" s="396">
        <v>90245</v>
      </c>
      <c r="F20" s="397">
        <v>-6.7</v>
      </c>
      <c r="G20" s="393" t="s">
        <v>487</v>
      </c>
      <c r="H20" s="398">
        <v>6969928.456303737</v>
      </c>
      <c r="I20" s="399">
        <v>10.1</v>
      </c>
      <c r="J20" s="400">
        <v>2747786.2993840184</v>
      </c>
      <c r="K20" s="401">
        <v>11.5</v>
      </c>
      <c r="L20" s="393" t="s">
        <v>487</v>
      </c>
      <c r="M20" s="402">
        <v>9.7</v>
      </c>
      <c r="N20" s="402">
        <v>10.1</v>
      </c>
      <c r="O20" s="396">
        <v>467246</v>
      </c>
      <c r="P20" s="397">
        <v>10.036549638742613</v>
      </c>
      <c r="Q20" s="393" t="s">
        <v>487</v>
      </c>
      <c r="R20" s="403">
        <v>1.4</v>
      </c>
      <c r="S20" s="399">
        <v>-26.6</v>
      </c>
      <c r="T20" s="400">
        <v>1385293.9464329502</v>
      </c>
      <c r="U20" s="401">
        <v>12.3</v>
      </c>
      <c r="V20" s="393" t="s">
        <v>487</v>
      </c>
      <c r="W20" s="404">
        <v>58349</v>
      </c>
      <c r="X20" s="399">
        <v>3.13201477632253</v>
      </c>
      <c r="Y20" s="393" t="s">
        <v>487</v>
      </c>
      <c r="Z20" s="394">
        <v>39333.93</v>
      </c>
      <c r="AA20" s="395">
        <v>7.5</v>
      </c>
      <c r="AB20" s="404">
        <v>23443.969999999998</v>
      </c>
      <c r="AC20" s="399">
        <v>8.4</v>
      </c>
      <c r="AD20" s="393" t="s">
        <v>487</v>
      </c>
      <c r="AE20" s="398">
        <v>148320</v>
      </c>
      <c r="AF20" s="405">
        <v>0.81</v>
      </c>
      <c r="AG20" s="406">
        <v>-8.437783832879191</v>
      </c>
      <c r="AH20" s="357"/>
      <c r="AI20" s="379"/>
      <c r="AJ20" s="380"/>
    </row>
    <row r="21" spans="7:34" s="349" customFormat="1" ht="27" customHeight="1">
      <c r="G21" s="437"/>
      <c r="H21" s="437"/>
      <c r="I21" s="437"/>
      <c r="J21" s="438"/>
      <c r="K21" s="438"/>
      <c r="Q21" s="437"/>
      <c r="R21" s="437"/>
      <c r="S21" s="437"/>
      <c r="T21" s="437"/>
      <c r="U21" s="437"/>
      <c r="V21" s="437"/>
      <c r="W21" s="437"/>
      <c r="X21" s="437"/>
      <c r="Y21" s="437"/>
      <c r="Z21" s="437"/>
      <c r="AA21" s="437"/>
      <c r="AB21" s="437"/>
      <c r="AC21" s="437"/>
      <c r="AD21" s="407"/>
      <c r="AH21" s="320"/>
    </row>
    <row r="22" spans="31:36" s="349" customFormat="1" ht="15" customHeight="1">
      <c r="AE22" s="408"/>
      <c r="AF22" s="408"/>
      <c r="AG22" s="408"/>
      <c r="AH22" s="409"/>
      <c r="AI22" s="410"/>
      <c r="AJ22" s="410"/>
    </row>
    <row r="23" spans="31:36" s="349" customFormat="1" ht="15" customHeight="1">
      <c r="AE23" s="408"/>
      <c r="AF23" s="408"/>
      <c r="AG23" s="408"/>
      <c r="AH23" s="409"/>
      <c r="AI23" s="410"/>
      <c r="AJ23" s="410"/>
    </row>
    <row r="24" spans="31:36" s="349" customFormat="1" ht="15" customHeight="1">
      <c r="AE24" s="408"/>
      <c r="AF24" s="408"/>
      <c r="AG24" s="408"/>
      <c r="AH24" s="409"/>
      <c r="AI24" s="410"/>
      <c r="AJ24" s="410"/>
    </row>
    <row r="25" spans="31:36" s="349" customFormat="1" ht="15" customHeight="1">
      <c r="AE25" s="408"/>
      <c r="AF25" s="408"/>
      <c r="AG25" s="408"/>
      <c r="AH25" s="409"/>
      <c r="AI25" s="410"/>
      <c r="AJ25" s="410"/>
    </row>
    <row r="26" spans="31:36" s="349" customFormat="1" ht="15" customHeight="1">
      <c r="AE26" s="408"/>
      <c r="AF26" s="408"/>
      <c r="AG26" s="408"/>
      <c r="AH26" s="409"/>
      <c r="AI26" s="410"/>
      <c r="AJ26" s="410"/>
    </row>
    <row r="27" spans="31:36" s="349" customFormat="1" ht="15" customHeight="1">
      <c r="AE27" s="408"/>
      <c r="AF27" s="408"/>
      <c r="AG27" s="408"/>
      <c r="AH27" s="409"/>
      <c r="AI27" s="410"/>
      <c r="AJ27" s="410"/>
    </row>
    <row r="28" spans="31:36" s="349" customFormat="1" ht="15" customHeight="1">
      <c r="AE28" s="408"/>
      <c r="AF28" s="408"/>
      <c r="AG28" s="408"/>
      <c r="AH28" s="409"/>
      <c r="AI28" s="410"/>
      <c r="AJ28" s="410"/>
    </row>
    <row r="29" spans="31:36" s="349" customFormat="1" ht="15" customHeight="1">
      <c r="AE29" s="408"/>
      <c r="AF29" s="408"/>
      <c r="AG29" s="408"/>
      <c r="AH29" s="409"/>
      <c r="AI29" s="410"/>
      <c r="AJ29" s="410"/>
    </row>
    <row r="30" spans="31:36" s="349" customFormat="1" ht="15" customHeight="1">
      <c r="AE30" s="408"/>
      <c r="AF30" s="408"/>
      <c r="AG30" s="408"/>
      <c r="AH30" s="409"/>
      <c r="AI30" s="410"/>
      <c r="AJ30" s="410"/>
    </row>
    <row r="31" spans="26:36" s="349" customFormat="1" ht="15" customHeight="1">
      <c r="Z31" s="349" t="s">
        <v>488</v>
      </c>
      <c r="AE31" s="408"/>
      <c r="AF31" s="408"/>
      <c r="AG31" s="408"/>
      <c r="AH31" s="409"/>
      <c r="AI31" s="410"/>
      <c r="AJ31" s="410"/>
    </row>
    <row r="32" spans="31:36" s="349" customFormat="1" ht="15" customHeight="1">
      <c r="AE32" s="408"/>
      <c r="AF32" s="408"/>
      <c r="AG32" s="408"/>
      <c r="AH32" s="409"/>
      <c r="AI32" s="410"/>
      <c r="AJ32" s="410"/>
    </row>
    <row r="33" spans="31:36" s="349" customFormat="1" ht="15" customHeight="1">
      <c r="AE33" s="408"/>
      <c r="AF33" s="408"/>
      <c r="AG33" s="408"/>
      <c r="AH33" s="409"/>
      <c r="AI33" s="410"/>
      <c r="AJ33" s="410"/>
    </row>
  </sheetData>
  <sheetProtection/>
  <mergeCells count="38">
    <mergeCell ref="B1:F1"/>
    <mergeCell ref="G1:K1"/>
    <mergeCell ref="L1:P1"/>
    <mergeCell ref="Q1:U1"/>
    <mergeCell ref="V1:X1"/>
    <mergeCell ref="Y1:AC1"/>
    <mergeCell ref="B3:B4"/>
    <mergeCell ref="C3:D3"/>
    <mergeCell ref="E3:F3"/>
    <mergeCell ref="G3:G4"/>
    <mergeCell ref="H3:I3"/>
    <mergeCell ref="J3:K3"/>
    <mergeCell ref="T3:U3"/>
    <mergeCell ref="V3:V4"/>
    <mergeCell ref="AD1:AG1"/>
    <mergeCell ref="AH1:AL1"/>
    <mergeCell ref="AA2:AB2"/>
    <mergeCell ref="AE2:AF2"/>
    <mergeCell ref="AI3:AJ3"/>
    <mergeCell ref="AK3:AL3"/>
    <mergeCell ref="AH12:AH13"/>
    <mergeCell ref="AI12:AJ12"/>
    <mergeCell ref="W3:X3"/>
    <mergeCell ref="Y3:Y4"/>
    <mergeCell ref="Z3:AA3"/>
    <mergeCell ref="AB3:AC3"/>
    <mergeCell ref="AD3:AD4"/>
    <mergeCell ref="AE3:AF3"/>
    <mergeCell ref="G21:K21"/>
    <mergeCell ref="Q21:U21"/>
    <mergeCell ref="V21:X21"/>
    <mergeCell ref="Y21:AC21"/>
    <mergeCell ref="AG3:AG4"/>
    <mergeCell ref="AH3:AH4"/>
    <mergeCell ref="L3:L4"/>
    <mergeCell ref="M3:N3"/>
    <mergeCell ref="O3:P3"/>
    <mergeCell ref="Q3:Q4"/>
  </mergeCells>
  <printOptions/>
  <pageMargins left="1.1805555555555556" right="0.19652777777777777" top="0.5902777777777778" bottom="0.19652777777777777" header="0.5111111111111111" footer="0.511111111111111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28"/>
  <sheetViews>
    <sheetView zoomScale="85" zoomScaleNormal="85" workbookViewId="0" topLeftCell="B1">
      <selection activeCell="M24" sqref="M24"/>
    </sheetView>
  </sheetViews>
  <sheetFormatPr defaultColWidth="9.00390625" defaultRowHeight="15" customHeight="1"/>
  <cols>
    <col min="1" max="1" width="9.00390625" style="3" hidden="1" customWidth="1"/>
    <col min="2" max="2" width="39.75390625" style="3" customWidth="1"/>
    <col min="3" max="6" width="10.625" style="3" customWidth="1"/>
    <col min="7" max="16384" width="9.00390625" style="3" customWidth="1"/>
  </cols>
  <sheetData>
    <row r="1" spans="2:6" s="5" customFormat="1" ht="33.75" customHeight="1">
      <c r="B1" s="413" t="s">
        <v>366</v>
      </c>
      <c r="C1" s="413"/>
      <c r="D1" s="413"/>
      <c r="E1" s="413"/>
      <c r="F1" s="413"/>
    </row>
    <row r="2" spans="2:6" s="7" customFormat="1" ht="18" customHeight="1">
      <c r="B2" s="6"/>
      <c r="C2" s="6"/>
      <c r="D2" s="6"/>
      <c r="F2" s="6" t="s">
        <v>248</v>
      </c>
    </row>
    <row r="3" spans="2:6" s="7" customFormat="1" ht="34.5" customHeight="1">
      <c r="B3" s="8" t="s">
        <v>21</v>
      </c>
      <c r="C3" s="8" t="s">
        <v>412</v>
      </c>
      <c r="D3" s="8" t="s">
        <v>413</v>
      </c>
      <c r="E3" s="295" t="s">
        <v>415</v>
      </c>
      <c r="F3" s="296" t="s">
        <v>414</v>
      </c>
    </row>
    <row r="4" spans="2:6" s="7" customFormat="1" ht="18" customHeight="1">
      <c r="B4" s="312" t="s">
        <v>431</v>
      </c>
      <c r="C4" s="313" t="s">
        <v>432</v>
      </c>
      <c r="D4" s="314" t="s">
        <v>432</v>
      </c>
      <c r="E4" s="203">
        <v>11589.72</v>
      </c>
      <c r="F4" s="315">
        <v>6.5</v>
      </c>
    </row>
    <row r="5" spans="2:6" s="7" customFormat="1" ht="18" customHeight="1">
      <c r="B5" s="312" t="s">
        <v>428</v>
      </c>
      <c r="C5" s="316" t="s">
        <v>432</v>
      </c>
      <c r="D5" s="314" t="s">
        <v>432</v>
      </c>
      <c r="E5" s="203">
        <v>140.88</v>
      </c>
      <c r="F5" s="315">
        <v>-4.9</v>
      </c>
    </row>
    <row r="6" spans="2:6" s="7" customFormat="1" ht="18" customHeight="1">
      <c r="B6" s="312" t="s">
        <v>429</v>
      </c>
      <c r="C6" s="316" t="s">
        <v>432</v>
      </c>
      <c r="D6" s="314" t="s">
        <v>432</v>
      </c>
      <c r="E6" s="203">
        <v>4617.07</v>
      </c>
      <c r="F6" s="315">
        <v>6.2</v>
      </c>
    </row>
    <row r="7" spans="2:6" s="7" customFormat="1" ht="18" customHeight="1">
      <c r="B7" s="312" t="s">
        <v>430</v>
      </c>
      <c r="C7" s="316" t="s">
        <v>432</v>
      </c>
      <c r="D7" s="314" t="s">
        <v>432</v>
      </c>
      <c r="E7" s="203">
        <v>6831.77</v>
      </c>
      <c r="F7" s="315">
        <v>7.1</v>
      </c>
    </row>
    <row r="8" spans="2:6" s="7" customFormat="1" ht="18" customHeight="1">
      <c r="B8" s="10" t="s">
        <v>23</v>
      </c>
      <c r="C8" s="110" t="s">
        <v>192</v>
      </c>
      <c r="D8" s="207">
        <v>7.1</v>
      </c>
      <c r="E8" s="153" t="s">
        <v>299</v>
      </c>
      <c r="F8" s="112">
        <v>6.1</v>
      </c>
    </row>
    <row r="9" spans="2:6" s="7" customFormat="1" ht="18" customHeight="1">
      <c r="B9" s="12" t="s">
        <v>24</v>
      </c>
      <c r="C9" s="154" t="s">
        <v>267</v>
      </c>
      <c r="D9" s="155" t="s">
        <v>266</v>
      </c>
      <c r="E9" s="156" t="s">
        <v>192</v>
      </c>
      <c r="F9" s="112">
        <v>2.8</v>
      </c>
    </row>
    <row r="10" spans="2:6" s="7" customFormat="1" ht="18" customHeight="1">
      <c r="B10" s="11" t="s">
        <v>4</v>
      </c>
      <c r="C10" s="203">
        <v>395.9108</v>
      </c>
      <c r="D10" s="204">
        <v>11.137286033576643</v>
      </c>
      <c r="E10" s="113">
        <v>4671.5179</v>
      </c>
      <c r="F10" s="112">
        <v>9.45215231332675</v>
      </c>
    </row>
    <row r="11" spans="2:6" s="201" customFormat="1" ht="18" customHeight="1">
      <c r="B11" s="12" t="s">
        <v>381</v>
      </c>
      <c r="C11" s="203">
        <v>532.7457</v>
      </c>
      <c r="D11" s="204">
        <v>4.7152616231930295</v>
      </c>
      <c r="E11" s="205">
        <v>3707.3492</v>
      </c>
      <c r="F11" s="206">
        <v>-0.8</v>
      </c>
    </row>
    <row r="12" spans="2:6" s="201" customFormat="1" ht="18" customHeight="1">
      <c r="B12" s="202" t="s">
        <v>296</v>
      </c>
      <c r="C12" s="203">
        <v>371.8614</v>
      </c>
      <c r="D12" s="204">
        <v>12.635064793844933</v>
      </c>
      <c r="E12" s="205">
        <v>2377.8979</v>
      </c>
      <c r="F12" s="206">
        <v>2.7</v>
      </c>
    </row>
    <row r="13" spans="2:6" s="201" customFormat="1" ht="18" customHeight="1">
      <c r="B13" s="12" t="s">
        <v>382</v>
      </c>
      <c r="C13" s="203">
        <v>5.5067</v>
      </c>
      <c r="D13" s="204">
        <v>21.4</v>
      </c>
      <c r="E13" s="205">
        <v>40.9417</v>
      </c>
      <c r="F13" s="206">
        <v>6.5</v>
      </c>
    </row>
    <row r="14" spans="2:6" s="7" customFormat="1" ht="18" customHeight="1">
      <c r="B14" s="10" t="s">
        <v>25</v>
      </c>
      <c r="C14" s="126" t="s">
        <v>251</v>
      </c>
      <c r="D14" s="127" t="s">
        <v>252</v>
      </c>
      <c r="E14" s="205">
        <v>1970.1902</v>
      </c>
      <c r="F14" s="122">
        <v>3.531733446026635</v>
      </c>
    </row>
    <row r="15" spans="2:6" s="7" customFormat="1" ht="18" customHeight="1">
      <c r="B15" s="124" t="s">
        <v>250</v>
      </c>
      <c r="C15" s="203">
        <v>94.1339</v>
      </c>
      <c r="D15" s="204">
        <v>0.27515137053717353</v>
      </c>
      <c r="E15" s="187">
        <v>1222.5348</v>
      </c>
      <c r="F15" s="112">
        <v>6.117580313748434</v>
      </c>
    </row>
    <row r="16" spans="2:6" s="7" customFormat="1" ht="18" customHeight="1">
      <c r="B16" s="11" t="s">
        <v>26</v>
      </c>
      <c r="C16" s="219">
        <v>450.397</v>
      </c>
      <c r="D16" s="217">
        <v>37.83564764517979</v>
      </c>
      <c r="E16" s="219">
        <v>1910.561</v>
      </c>
      <c r="F16" s="220">
        <v>8.34913291703188</v>
      </c>
    </row>
    <row r="17" spans="2:11" s="7" customFormat="1" ht="18" customHeight="1">
      <c r="B17" s="10" t="s">
        <v>27</v>
      </c>
      <c r="C17" s="110" t="s">
        <v>192</v>
      </c>
      <c r="D17" s="111" t="s">
        <v>192</v>
      </c>
      <c r="E17" s="123">
        <v>23356.1327799873</v>
      </c>
      <c r="F17" s="281">
        <v>7.3</v>
      </c>
      <c r="K17" s="128" t="s">
        <v>253</v>
      </c>
    </row>
    <row r="18" spans="2:9" s="7" customFormat="1" ht="18" customHeight="1">
      <c r="B18" s="13" t="s">
        <v>28</v>
      </c>
      <c r="C18" s="113" t="s">
        <v>192</v>
      </c>
      <c r="D18" s="114" t="s">
        <v>192</v>
      </c>
      <c r="E18" s="115">
        <v>25364.3276564773</v>
      </c>
      <c r="F18" s="281">
        <v>19</v>
      </c>
      <c r="I18" s="109"/>
    </row>
    <row r="19" spans="2:6" s="7" customFormat="1" ht="18" customHeight="1">
      <c r="B19" s="13" t="s">
        <v>408</v>
      </c>
      <c r="C19" s="110" t="s">
        <v>409</v>
      </c>
      <c r="D19" s="207" t="s">
        <v>409</v>
      </c>
      <c r="E19" s="298">
        <v>42087.4</v>
      </c>
      <c r="F19" s="220">
        <v>7.8</v>
      </c>
    </row>
    <row r="20" spans="2:6" s="7" customFormat="1" ht="18" customHeight="1">
      <c r="B20" s="13" t="s">
        <v>410</v>
      </c>
      <c r="C20" s="205" t="s">
        <v>409</v>
      </c>
      <c r="D20" s="188" t="s">
        <v>409</v>
      </c>
      <c r="E20" s="298">
        <v>23535.5</v>
      </c>
      <c r="F20" s="220">
        <v>8.7</v>
      </c>
    </row>
    <row r="21" spans="2:6" s="7" customFormat="1" ht="18" customHeight="1">
      <c r="B21" s="13" t="s">
        <v>275</v>
      </c>
      <c r="C21" s="205" t="s">
        <v>372</v>
      </c>
      <c r="D21" s="188" t="s">
        <v>372</v>
      </c>
      <c r="E21" s="189">
        <v>1371.2323</v>
      </c>
      <c r="F21" s="190">
        <v>-11</v>
      </c>
    </row>
    <row r="22" spans="2:6" s="7" customFormat="1" ht="18" customHeight="1">
      <c r="B22" s="13" t="s">
        <v>276</v>
      </c>
      <c r="C22" s="205" t="s">
        <v>372</v>
      </c>
      <c r="D22" s="188" t="s">
        <v>372</v>
      </c>
      <c r="E22" s="287" t="s">
        <v>192</v>
      </c>
      <c r="F22" s="190">
        <v>-16.11687087653158</v>
      </c>
    </row>
    <row r="23" spans="2:6" s="7" customFormat="1" ht="27" customHeight="1">
      <c r="B23" s="13" t="s">
        <v>29</v>
      </c>
      <c r="C23" s="114">
        <v>104.3</v>
      </c>
      <c r="D23" s="280" t="s">
        <v>386</v>
      </c>
      <c r="E23" s="116">
        <v>103.1</v>
      </c>
      <c r="F23" s="280" t="s">
        <v>387</v>
      </c>
    </row>
    <row r="24" spans="2:6" s="7" customFormat="1" ht="18" customHeight="1">
      <c r="B24" s="13" t="s">
        <v>254</v>
      </c>
      <c r="C24" s="113">
        <v>37.61710674</v>
      </c>
      <c r="D24" s="114">
        <v>20.86</v>
      </c>
      <c r="E24" s="117">
        <v>564.6300208</v>
      </c>
      <c r="F24" s="112">
        <v>0.77</v>
      </c>
    </row>
    <row r="25" spans="2:6" s="7" customFormat="1" ht="18" customHeight="1">
      <c r="B25" s="76" t="s">
        <v>193</v>
      </c>
      <c r="C25" s="118">
        <v>18.31267142</v>
      </c>
      <c r="D25" s="119">
        <v>1.71</v>
      </c>
      <c r="E25" s="120">
        <v>271.80115905</v>
      </c>
      <c r="F25" s="121">
        <v>-8.64</v>
      </c>
    </row>
    <row r="26" spans="2:4" s="7" customFormat="1" ht="18.75" customHeight="1">
      <c r="B26" s="14"/>
      <c r="C26" s="14"/>
      <c r="D26" s="14"/>
    </row>
    <row r="27" s="7" customFormat="1" ht="15" customHeight="1"/>
    <row r="28" s="7" customFormat="1" ht="15" customHeight="1">
      <c r="B28" s="125"/>
    </row>
    <row r="29" s="7" customFormat="1" ht="15" customHeight="1"/>
  </sheetData>
  <sheetProtection/>
  <mergeCells count="1">
    <mergeCell ref="B1:F1"/>
  </mergeCells>
  <printOptions/>
  <pageMargins left="0.9448818897637796" right="0.7480314960629921" top="1.1811023622047245" bottom="0.5905511811023623" header="0.5118110236220472" footer="0.5118110236220472"/>
  <pageSetup horizontalDpi="600" verticalDpi="600" orientation="portrait" pageOrder="overThenDown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zoomScale="90" zoomScaleNormal="90" zoomScalePageLayoutView="0" workbookViewId="0" topLeftCell="A1">
      <selection activeCell="J33" sqref="J33"/>
    </sheetView>
  </sheetViews>
  <sheetFormatPr defaultColWidth="9.00390625" defaultRowHeight="14.25"/>
  <cols>
    <col min="1" max="1" width="11.625" style="0" customWidth="1"/>
    <col min="2" max="2" width="10.50390625" style="0" bestFit="1" customWidth="1"/>
    <col min="5" max="6" width="9.50390625" style="0" bestFit="1" customWidth="1"/>
    <col min="7" max="7" width="10.50390625" style="0" bestFit="1" customWidth="1"/>
  </cols>
  <sheetData>
    <row r="1" spans="1:7" ht="20.25">
      <c r="A1" s="414" t="s">
        <v>277</v>
      </c>
      <c r="B1" s="414"/>
      <c r="C1" s="414"/>
      <c r="D1" s="414"/>
      <c r="E1" s="414"/>
      <c r="F1" s="414"/>
      <c r="G1" s="414"/>
    </row>
    <row r="2" spans="1:7" ht="15">
      <c r="A2" s="192"/>
      <c r="B2" s="192"/>
      <c r="C2" s="192"/>
      <c r="D2" s="192"/>
      <c r="E2" s="192"/>
      <c r="F2" s="415" t="s">
        <v>278</v>
      </c>
      <c r="G2" s="415"/>
    </row>
    <row r="3" spans="1:7" ht="28.5">
      <c r="A3" s="416" t="s">
        <v>279</v>
      </c>
      <c r="B3" s="418" t="s">
        <v>280</v>
      </c>
      <c r="C3" s="419"/>
      <c r="D3" s="265" t="s">
        <v>24</v>
      </c>
      <c r="E3" s="418" t="s">
        <v>145</v>
      </c>
      <c r="F3" s="420"/>
      <c r="G3" s="420"/>
    </row>
    <row r="4" spans="1:7" ht="15">
      <c r="A4" s="417"/>
      <c r="B4" s="194" t="s">
        <v>281</v>
      </c>
      <c r="C4" s="194" t="s">
        <v>282</v>
      </c>
      <c r="D4" s="194" t="s">
        <v>283</v>
      </c>
      <c r="E4" s="194" t="s">
        <v>284</v>
      </c>
      <c r="F4" s="194" t="s">
        <v>285</v>
      </c>
      <c r="G4" s="193" t="s">
        <v>283</v>
      </c>
    </row>
    <row r="5" spans="1:7" ht="15">
      <c r="A5" s="195">
        <v>43435</v>
      </c>
      <c r="B5" s="198">
        <v>10143.317219225068</v>
      </c>
      <c r="C5" s="199">
        <v>8.061895149586235</v>
      </c>
      <c r="D5" s="199">
        <v>10.9</v>
      </c>
      <c r="E5" s="199">
        <v>-1.858211771741253</v>
      </c>
      <c r="F5" s="198">
        <v>1152.0549</v>
      </c>
      <c r="G5" s="200">
        <v>9.026799535484685</v>
      </c>
    </row>
    <row r="6" spans="1:7" ht="15">
      <c r="A6" s="195">
        <v>43466</v>
      </c>
      <c r="B6" s="198" t="s">
        <v>295</v>
      </c>
      <c r="C6" s="199" t="s">
        <v>295</v>
      </c>
      <c r="D6" s="199" t="s">
        <v>295</v>
      </c>
      <c r="E6" s="199" t="s">
        <v>295</v>
      </c>
      <c r="F6" s="198">
        <v>133.8391</v>
      </c>
      <c r="G6" s="200">
        <v>8.298080657690306</v>
      </c>
    </row>
    <row r="7" spans="1:7" ht="15">
      <c r="A7" s="195" t="s">
        <v>287</v>
      </c>
      <c r="B7" s="198" t="s">
        <v>295</v>
      </c>
      <c r="C7" s="199" t="s">
        <v>295</v>
      </c>
      <c r="D7" s="199">
        <v>8.1</v>
      </c>
      <c r="E7" s="199" t="s">
        <v>192</v>
      </c>
      <c r="F7" s="198">
        <v>215.4711</v>
      </c>
      <c r="G7" s="200">
        <v>15.09</v>
      </c>
    </row>
    <row r="8" spans="1:7" ht="15">
      <c r="A8" s="208" t="s">
        <v>307</v>
      </c>
      <c r="B8" s="198">
        <v>2365.658627651061</v>
      </c>
      <c r="C8" s="199">
        <v>8.171342915012758</v>
      </c>
      <c r="D8" s="199">
        <v>8.6</v>
      </c>
      <c r="E8" s="199">
        <v>9.592997306725778</v>
      </c>
      <c r="F8" s="198">
        <v>337.0162</v>
      </c>
      <c r="G8" s="200">
        <v>13.044583714043824</v>
      </c>
    </row>
    <row r="9" spans="1:7" ht="15">
      <c r="A9" s="195" t="s">
        <v>365</v>
      </c>
      <c r="B9" s="198" t="s">
        <v>295</v>
      </c>
      <c r="C9" s="199" t="s">
        <v>295</v>
      </c>
      <c r="D9" s="199">
        <v>8.7</v>
      </c>
      <c r="E9" s="199">
        <v>-2.6856271239181666</v>
      </c>
      <c r="F9" s="198">
        <v>435.8406</v>
      </c>
      <c r="G9" s="200">
        <v>9.047797166972941</v>
      </c>
    </row>
    <row r="10" spans="1:7" ht="15">
      <c r="A10" s="195" t="s">
        <v>367</v>
      </c>
      <c r="B10" s="198" t="s">
        <v>295</v>
      </c>
      <c r="C10" s="199" t="s">
        <v>295</v>
      </c>
      <c r="D10" s="199">
        <v>7.4</v>
      </c>
      <c r="E10" s="199">
        <v>-2.9159647640636734</v>
      </c>
      <c r="F10" s="198">
        <v>530.8749</v>
      </c>
      <c r="G10" s="200">
        <v>6.69411086582879</v>
      </c>
    </row>
    <row r="11" spans="1:7" ht="15">
      <c r="A11" s="195" t="s">
        <v>368</v>
      </c>
      <c r="B11" s="198">
        <v>5106.87</v>
      </c>
      <c r="C11" s="199">
        <v>7.9</v>
      </c>
      <c r="D11" s="199">
        <v>8.4</v>
      </c>
      <c r="E11" s="199">
        <v>-22.86756338538484</v>
      </c>
      <c r="F11" s="198">
        <v>630.7169</v>
      </c>
      <c r="G11" s="200">
        <v>0.5912829071967849</v>
      </c>
    </row>
    <row r="12" spans="1:7" ht="15">
      <c r="A12" s="195" t="s">
        <v>369</v>
      </c>
      <c r="B12" s="198" t="s">
        <v>295</v>
      </c>
      <c r="C12" s="199" t="s">
        <v>295</v>
      </c>
      <c r="D12" s="199">
        <v>7.5</v>
      </c>
      <c r="E12" s="199">
        <v>34.725455419792866</v>
      </c>
      <c r="F12" s="198">
        <v>760.9917</v>
      </c>
      <c r="G12" s="200">
        <v>5.152050694619078</v>
      </c>
    </row>
    <row r="13" spans="1:7" ht="15">
      <c r="A13" s="195" t="s">
        <v>371</v>
      </c>
      <c r="B13" s="198" t="s">
        <v>295</v>
      </c>
      <c r="C13" s="199" t="s">
        <v>295</v>
      </c>
      <c r="D13" s="199">
        <v>5.6</v>
      </c>
      <c r="E13" s="199">
        <v>23.725299988040334</v>
      </c>
      <c r="F13" s="198">
        <v>844.788</v>
      </c>
      <c r="G13" s="200">
        <v>6.7</v>
      </c>
    </row>
    <row r="14" spans="1:7" ht="15">
      <c r="A14" s="282" t="s">
        <v>373</v>
      </c>
      <c r="B14" s="198">
        <v>8050.73</v>
      </c>
      <c r="C14" s="199">
        <v>7.2</v>
      </c>
      <c r="D14" s="199">
        <v>3.5</v>
      </c>
      <c r="E14" s="199">
        <v>0.3391699497282019</v>
      </c>
      <c r="F14" s="198">
        <v>963.6259</v>
      </c>
      <c r="G14" s="200">
        <v>5.9080974104099795</v>
      </c>
    </row>
    <row r="15" spans="1:7" ht="15">
      <c r="A15" s="195" t="s">
        <v>375</v>
      </c>
      <c r="B15" s="198" t="s">
        <v>295</v>
      </c>
      <c r="C15" s="199" t="s">
        <v>295</v>
      </c>
      <c r="D15" s="199">
        <v>2.3</v>
      </c>
      <c r="E15" s="199">
        <v>13.411755083634887</v>
      </c>
      <c r="F15" s="198">
        <v>1066.237</v>
      </c>
      <c r="G15" s="200">
        <v>6.586767684997156</v>
      </c>
    </row>
    <row r="16" spans="1:7" ht="15">
      <c r="A16" s="289" t="s">
        <v>376</v>
      </c>
      <c r="B16" s="198" t="s">
        <v>295</v>
      </c>
      <c r="C16" s="199" t="s">
        <v>295</v>
      </c>
      <c r="D16" s="199">
        <v>0.6</v>
      </c>
      <c r="E16" s="199">
        <v>7.485471524880396</v>
      </c>
      <c r="F16" s="198">
        <v>1128.4009</v>
      </c>
      <c r="G16" s="200">
        <v>6.635886179040028</v>
      </c>
    </row>
    <row r="17" spans="1:7" ht="15">
      <c r="A17" s="195" t="s">
        <v>383</v>
      </c>
      <c r="B17" s="198">
        <v>11589.72</v>
      </c>
      <c r="C17" s="199">
        <v>6.5</v>
      </c>
      <c r="D17" s="199">
        <v>2.8</v>
      </c>
      <c r="E17" s="199">
        <v>0.27515137053717353</v>
      </c>
      <c r="F17" s="198">
        <v>1222.5348</v>
      </c>
      <c r="G17" s="200">
        <v>6.117580313748434</v>
      </c>
    </row>
    <row r="18" spans="1:7" ht="15">
      <c r="A18" s="196"/>
      <c r="B18" s="197"/>
      <c r="C18" s="197"/>
      <c r="D18" s="197"/>
      <c r="E18" s="197"/>
      <c r="F18" s="197"/>
      <c r="G18" s="197"/>
    </row>
    <row r="19" spans="1:7" ht="15">
      <c r="A19" s="196"/>
      <c r="B19" s="197"/>
      <c r="C19" s="197"/>
      <c r="D19" s="197"/>
      <c r="E19" s="197"/>
      <c r="F19" s="197"/>
      <c r="G19" s="197"/>
    </row>
    <row r="20" spans="1:7" ht="15">
      <c r="A20" s="416" t="s">
        <v>279</v>
      </c>
      <c r="B20" s="418" t="s">
        <v>23</v>
      </c>
      <c r="C20" s="419"/>
      <c r="D20" s="418" t="s">
        <v>4</v>
      </c>
      <c r="E20" s="420"/>
      <c r="F20" s="420"/>
      <c r="G20" s="420"/>
    </row>
    <row r="21" spans="1:7" ht="15">
      <c r="A21" s="417"/>
      <c r="B21" s="194" t="s">
        <v>284</v>
      </c>
      <c r="C21" s="194" t="s">
        <v>283</v>
      </c>
      <c r="D21" s="194" t="s">
        <v>286</v>
      </c>
      <c r="E21" s="194" t="s">
        <v>284</v>
      </c>
      <c r="F21" s="194" t="s">
        <v>285</v>
      </c>
      <c r="G21" s="193" t="s">
        <v>283</v>
      </c>
    </row>
    <row r="22" spans="1:7" ht="15">
      <c r="A22" s="195">
        <v>43435</v>
      </c>
      <c r="B22" s="199">
        <v>6.5</v>
      </c>
      <c r="C22" s="199">
        <v>6.8</v>
      </c>
      <c r="D22" s="198">
        <v>356.2358</v>
      </c>
      <c r="E22" s="199">
        <v>9.310898109590184</v>
      </c>
      <c r="F22" s="198">
        <v>4268.0914</v>
      </c>
      <c r="G22" s="200">
        <v>9.680023606911718</v>
      </c>
    </row>
    <row r="23" spans="1:7" ht="15">
      <c r="A23" s="195">
        <v>43466</v>
      </c>
      <c r="B23" s="199" t="s">
        <v>295</v>
      </c>
      <c r="C23" s="199" t="s">
        <v>295</v>
      </c>
      <c r="D23" s="198" t="s">
        <v>295</v>
      </c>
      <c r="E23" s="199" t="s">
        <v>295</v>
      </c>
      <c r="F23" s="198" t="s">
        <v>295</v>
      </c>
      <c r="G23" s="200" t="s">
        <v>295</v>
      </c>
    </row>
    <row r="24" spans="1:7" ht="15">
      <c r="A24" s="195" t="s">
        <v>287</v>
      </c>
      <c r="B24" s="199" t="s">
        <v>192</v>
      </c>
      <c r="C24" s="199">
        <v>6.5</v>
      </c>
      <c r="D24" s="198" t="s">
        <v>192</v>
      </c>
      <c r="E24" s="199" t="s">
        <v>192</v>
      </c>
      <c r="F24" s="198">
        <v>775.726761053425</v>
      </c>
      <c r="G24" s="200">
        <v>9.998993360785775</v>
      </c>
    </row>
    <row r="25" spans="1:7" ht="15">
      <c r="A25" s="208" t="s">
        <v>307</v>
      </c>
      <c r="B25" s="199">
        <v>9.3</v>
      </c>
      <c r="C25" s="199">
        <v>8.1</v>
      </c>
      <c r="D25" s="198">
        <v>399.9651</v>
      </c>
      <c r="E25" s="199">
        <v>9.455419980148534</v>
      </c>
      <c r="F25" s="198">
        <v>1175.69186105342</v>
      </c>
      <c r="G25" s="200">
        <v>9.81346722506487</v>
      </c>
    </row>
    <row r="26" spans="1:7" ht="15">
      <c r="A26" s="195" t="s">
        <v>365</v>
      </c>
      <c r="B26" s="199">
        <v>7.4</v>
      </c>
      <c r="C26" s="199">
        <v>7.9</v>
      </c>
      <c r="D26" s="198">
        <v>362.5345</v>
      </c>
      <c r="E26" s="199">
        <v>8.515647215528972</v>
      </c>
      <c r="F26" s="198">
        <v>1538.2264</v>
      </c>
      <c r="G26" s="200">
        <v>9.504807144357713</v>
      </c>
    </row>
    <row r="27" spans="1:7" ht="15">
      <c r="A27" s="195" t="s">
        <v>367</v>
      </c>
      <c r="B27" s="199">
        <v>6</v>
      </c>
      <c r="C27" s="199">
        <v>7.5</v>
      </c>
      <c r="D27" s="198">
        <v>374.230866487175</v>
      </c>
      <c r="E27" s="199">
        <v>9.35100955418018</v>
      </c>
      <c r="F27" s="198">
        <v>1912.45726648718</v>
      </c>
      <c r="G27" s="200">
        <v>9.474684164184623</v>
      </c>
    </row>
    <row r="28" spans="1:7" ht="15">
      <c r="A28" s="195" t="s">
        <v>368</v>
      </c>
      <c r="B28" s="199">
        <v>7.5</v>
      </c>
      <c r="C28" s="199">
        <v>7.5</v>
      </c>
      <c r="D28" s="198">
        <v>384.7018</v>
      </c>
      <c r="E28" s="199">
        <v>11.79340837531258</v>
      </c>
      <c r="F28" s="198">
        <v>2297.15906648718</v>
      </c>
      <c r="G28" s="200">
        <v>9.85626881192647</v>
      </c>
    </row>
    <row r="29" spans="1:7" ht="15">
      <c r="A29" s="276" t="s">
        <v>369</v>
      </c>
      <c r="B29" s="199">
        <v>8.2</v>
      </c>
      <c r="C29" s="199">
        <v>7.6</v>
      </c>
      <c r="D29" s="198">
        <v>377.3044</v>
      </c>
      <c r="E29" s="199">
        <v>8.651501708656696</v>
      </c>
      <c r="F29" s="198">
        <v>2674.463466487175</v>
      </c>
      <c r="G29" s="200">
        <v>9.68468805802975</v>
      </c>
    </row>
    <row r="30" spans="1:7" ht="15">
      <c r="A30" s="195" t="s">
        <v>371</v>
      </c>
      <c r="B30" s="199">
        <v>4.5</v>
      </c>
      <c r="C30" s="199">
        <v>7.2</v>
      </c>
      <c r="D30" s="198">
        <v>377.352457716175</v>
      </c>
      <c r="E30" s="199">
        <v>8.2</v>
      </c>
      <c r="F30" s="198">
        <v>3051.81256672612</v>
      </c>
      <c r="G30" s="200">
        <v>9.496355299825908</v>
      </c>
    </row>
    <row r="31" spans="1:7" ht="15">
      <c r="A31" s="282" t="s">
        <v>373</v>
      </c>
      <c r="B31" s="199">
        <v>0.6</v>
      </c>
      <c r="C31" s="199">
        <v>6.5</v>
      </c>
      <c r="D31" s="198">
        <v>373.9612</v>
      </c>
      <c r="E31" s="199">
        <v>9.296580152662841</v>
      </c>
      <c r="F31" s="198">
        <v>3425.77386648718</v>
      </c>
      <c r="G31" s="200">
        <v>9.474519145921434</v>
      </c>
    </row>
    <row r="32" spans="1:7" ht="15">
      <c r="A32" s="195" t="s">
        <v>375</v>
      </c>
      <c r="B32" s="199">
        <v>0.6</v>
      </c>
      <c r="C32" s="199">
        <v>6</v>
      </c>
      <c r="D32" s="198">
        <v>422.1796</v>
      </c>
      <c r="E32" s="199">
        <v>7.970069721039124</v>
      </c>
      <c r="F32" s="198">
        <v>3847.95346648718</v>
      </c>
      <c r="G32" s="200">
        <v>9.307413447030385</v>
      </c>
    </row>
    <row r="33" spans="1:7" ht="15">
      <c r="A33" s="289" t="s">
        <v>376</v>
      </c>
      <c r="B33" s="199">
        <v>-0.2</v>
      </c>
      <c r="C33" s="199">
        <v>5.7</v>
      </c>
      <c r="D33" s="198">
        <v>427.6537</v>
      </c>
      <c r="E33" s="199">
        <v>9.22034992605056</v>
      </c>
      <c r="F33" s="198">
        <v>4275.6071</v>
      </c>
      <c r="G33" s="200">
        <v>9.298698954682123</v>
      </c>
    </row>
    <row r="34" spans="1:7" ht="15">
      <c r="A34" s="195" t="s">
        <v>383</v>
      </c>
      <c r="B34" s="199">
        <v>7.1</v>
      </c>
      <c r="C34" s="199">
        <v>6.1</v>
      </c>
      <c r="D34" s="198">
        <v>395.9108</v>
      </c>
      <c r="E34" s="199">
        <v>11.137286033576643</v>
      </c>
      <c r="F34" s="198">
        <v>4671.5179</v>
      </c>
      <c r="G34" s="200">
        <v>9.45215231332675</v>
      </c>
    </row>
  </sheetData>
  <sheetProtection/>
  <mergeCells count="8">
    <mergeCell ref="A1:G1"/>
    <mergeCell ref="F2:G2"/>
    <mergeCell ref="A3:A4"/>
    <mergeCell ref="B3:C3"/>
    <mergeCell ref="E3:G3"/>
    <mergeCell ref="A20:A21"/>
    <mergeCell ref="B20:C20"/>
    <mergeCell ref="D20:G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8"/>
  <sheetViews>
    <sheetView zoomScalePageLayoutView="0" workbookViewId="0" topLeftCell="A1">
      <selection activeCell="D3" sqref="D3"/>
    </sheetView>
  </sheetViews>
  <sheetFormatPr defaultColWidth="9.00390625" defaultRowHeight="14.25"/>
  <cols>
    <col min="1" max="1" width="9.00390625" style="3" customWidth="1"/>
    <col min="2" max="2" width="24.625" style="3" customWidth="1"/>
    <col min="3" max="3" width="13.50390625" style="3" customWidth="1"/>
    <col min="4" max="4" width="11.25390625" style="3" customWidth="1"/>
    <col min="5" max="16384" width="9.00390625" style="3" customWidth="1"/>
  </cols>
  <sheetData>
    <row r="1" spans="2:4" s="5" customFormat="1" ht="29.25" customHeight="1">
      <c r="B1" s="421" t="s">
        <v>30</v>
      </c>
      <c r="C1" s="421"/>
      <c r="D1" s="421"/>
    </row>
    <row r="2" spans="2:3" s="7" customFormat="1" ht="15" customHeight="1">
      <c r="B2" s="6" t="s">
        <v>31</v>
      </c>
      <c r="C2" s="6"/>
    </row>
    <row r="3" spans="2:4" s="7" customFormat="1" ht="28.5" customHeight="1">
      <c r="B3" s="64" t="s">
        <v>32</v>
      </c>
      <c r="C3" s="296" t="s">
        <v>421</v>
      </c>
      <c r="D3" s="296" t="s">
        <v>422</v>
      </c>
    </row>
    <row r="4" spans="2:4" s="7" customFormat="1" ht="15" customHeight="1">
      <c r="B4" s="71" t="s">
        <v>33</v>
      </c>
      <c r="C4" s="274">
        <v>7.1</v>
      </c>
      <c r="D4" s="259">
        <v>6.1</v>
      </c>
    </row>
    <row r="5" spans="2:4" s="7" customFormat="1" ht="15" customHeight="1">
      <c r="B5" s="75" t="s">
        <v>34</v>
      </c>
      <c r="C5" s="260">
        <v>13.7</v>
      </c>
      <c r="D5" s="261">
        <v>9.2</v>
      </c>
    </row>
    <row r="6" spans="2:4" s="7" customFormat="1" ht="15" customHeight="1">
      <c r="B6" s="75" t="s">
        <v>35</v>
      </c>
      <c r="C6" s="260">
        <v>2.4</v>
      </c>
      <c r="D6" s="261">
        <v>4.1</v>
      </c>
    </row>
    <row r="7" spans="2:4" s="7" customFormat="1" ht="15" customHeight="1">
      <c r="B7" s="91" t="s">
        <v>226</v>
      </c>
      <c r="C7" s="260">
        <v>13.7</v>
      </c>
      <c r="D7" s="261">
        <v>4.6</v>
      </c>
    </row>
    <row r="8" spans="2:4" s="7" customFormat="1" ht="15" customHeight="1">
      <c r="B8" s="75" t="s">
        <v>36</v>
      </c>
      <c r="C8" s="260">
        <v>35.4</v>
      </c>
      <c r="D8" s="261">
        <v>12.8</v>
      </c>
    </row>
    <row r="9" spans="2:4" s="7" customFormat="1" ht="15" customHeight="1">
      <c r="B9" s="75" t="s">
        <v>37</v>
      </c>
      <c r="C9" s="260">
        <v>-18.5</v>
      </c>
      <c r="D9" s="261">
        <v>0.6</v>
      </c>
    </row>
    <row r="10" spans="2:4" s="7" customFormat="1" ht="15" customHeight="1">
      <c r="B10" s="75" t="s">
        <v>38</v>
      </c>
      <c r="C10" s="262">
        <v>-39.2</v>
      </c>
      <c r="D10" s="261">
        <v>12.2</v>
      </c>
    </row>
    <row r="11" spans="2:4" s="7" customFormat="1" ht="15" customHeight="1">
      <c r="B11" s="75" t="s">
        <v>39</v>
      </c>
      <c r="C11" s="262">
        <v>3.4</v>
      </c>
      <c r="D11" s="261">
        <v>3.9</v>
      </c>
    </row>
    <row r="12" spans="2:4" s="7" customFormat="1" ht="15" customHeight="1">
      <c r="B12" s="75" t="s">
        <v>40</v>
      </c>
      <c r="C12" s="260">
        <v>12.5</v>
      </c>
      <c r="D12" s="261">
        <v>10.6</v>
      </c>
    </row>
    <row r="13" spans="2:4" s="7" customFormat="1" ht="15" customHeight="1">
      <c r="B13" s="75" t="s">
        <v>41</v>
      </c>
      <c r="C13" s="260">
        <v>-11.5</v>
      </c>
      <c r="D13" s="261">
        <v>-3.6</v>
      </c>
    </row>
    <row r="14" spans="2:4" s="7" customFormat="1" ht="15" customHeight="1">
      <c r="B14" s="75" t="s">
        <v>42</v>
      </c>
      <c r="C14" s="260">
        <v>6.2</v>
      </c>
      <c r="D14" s="261">
        <v>6.6</v>
      </c>
    </row>
    <row r="15" spans="2:4" s="7" customFormat="1" ht="15" customHeight="1">
      <c r="B15" s="75" t="s">
        <v>43</v>
      </c>
      <c r="C15" s="262">
        <v>6.1</v>
      </c>
      <c r="D15" s="261">
        <v>3.6</v>
      </c>
    </row>
    <row r="16" spans="2:4" s="7" customFormat="1" ht="15" customHeight="1">
      <c r="B16" s="75" t="s">
        <v>44</v>
      </c>
      <c r="C16" s="260">
        <v>-3.6</v>
      </c>
      <c r="D16" s="261">
        <v>-0.6</v>
      </c>
    </row>
    <row r="17" spans="2:4" s="7" customFormat="1" ht="15" customHeight="1">
      <c r="B17" s="75" t="s">
        <v>45</v>
      </c>
      <c r="C17" s="262">
        <v>19.9</v>
      </c>
      <c r="D17" s="261">
        <v>15.5</v>
      </c>
    </row>
    <row r="18" spans="2:4" s="7" customFormat="1" ht="15" customHeight="1">
      <c r="B18" s="75" t="s">
        <v>46</v>
      </c>
      <c r="C18" s="260">
        <v>6.2</v>
      </c>
      <c r="D18" s="261">
        <v>10.9</v>
      </c>
    </row>
    <row r="19" spans="2:4" s="7" customFormat="1" ht="15" customHeight="1">
      <c r="B19" s="102" t="s">
        <v>247</v>
      </c>
      <c r="C19" s="262">
        <v>8</v>
      </c>
      <c r="D19" s="261">
        <v>8</v>
      </c>
    </row>
    <row r="20" spans="2:4" s="7" customFormat="1" ht="15" customHeight="1">
      <c r="B20" s="75" t="s">
        <v>47</v>
      </c>
      <c r="C20" s="262">
        <v>8</v>
      </c>
      <c r="D20" s="261">
        <v>6.6</v>
      </c>
    </row>
    <row r="21" spans="2:4" s="7" customFormat="1" ht="15" customHeight="1">
      <c r="B21" s="75" t="s">
        <v>48</v>
      </c>
      <c r="C21" s="260">
        <v>10.1</v>
      </c>
      <c r="D21" s="261">
        <v>8.2</v>
      </c>
    </row>
    <row r="22" spans="2:4" s="7" customFormat="1" ht="15" customHeight="1">
      <c r="B22" s="75" t="s">
        <v>49</v>
      </c>
      <c r="C22" s="262">
        <v>8.2</v>
      </c>
      <c r="D22" s="261">
        <v>9.3</v>
      </c>
    </row>
    <row r="23" spans="2:4" s="7" customFormat="1" ht="15" customHeight="1">
      <c r="B23" s="75" t="s">
        <v>50</v>
      </c>
      <c r="C23" s="260">
        <v>1.4</v>
      </c>
      <c r="D23" s="261">
        <v>5.9</v>
      </c>
    </row>
    <row r="24" spans="2:4" s="7" customFormat="1" ht="15" customHeight="1">
      <c r="B24" s="75" t="s">
        <v>51</v>
      </c>
      <c r="C24" s="260">
        <v>-4.6</v>
      </c>
      <c r="D24" s="261">
        <v>11.6</v>
      </c>
    </row>
    <row r="25" spans="2:4" s="7" customFormat="1" ht="15" customHeight="1">
      <c r="B25" s="75" t="s">
        <v>52</v>
      </c>
      <c r="C25" s="260">
        <v>10.9</v>
      </c>
      <c r="D25" s="261">
        <v>8.2</v>
      </c>
    </row>
    <row r="26" spans="2:4" s="7" customFormat="1" ht="15" customHeight="1">
      <c r="B26" s="75" t="s">
        <v>53</v>
      </c>
      <c r="C26" s="260">
        <v>7.3</v>
      </c>
      <c r="D26" s="261">
        <v>2.5</v>
      </c>
    </row>
    <row r="27" spans="2:4" s="7" customFormat="1" ht="15" customHeight="1">
      <c r="B27" s="54" t="s">
        <v>54</v>
      </c>
      <c r="C27" s="263">
        <v>36.3</v>
      </c>
      <c r="D27" s="264">
        <v>19.2</v>
      </c>
    </row>
    <row r="28" spans="2:10" s="7" customFormat="1" ht="15" customHeight="1">
      <c r="B28" s="22" t="s">
        <v>55</v>
      </c>
      <c r="C28" s="22"/>
      <c r="J28" s="109" t="s">
        <v>249</v>
      </c>
    </row>
    <row r="29" s="7" customFormat="1" ht="15" customHeight="1"/>
    <row r="30" s="7" customFormat="1" ht="15" customHeight="1"/>
    <row r="31" s="7" customFormat="1" ht="24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D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1"/>
  <sheetViews>
    <sheetView zoomScalePageLayoutView="0" workbookViewId="0" topLeftCell="A1">
      <selection activeCell="E24" sqref="E24"/>
    </sheetView>
  </sheetViews>
  <sheetFormatPr defaultColWidth="9.00390625" defaultRowHeight="14.25"/>
  <cols>
    <col min="1" max="1" width="20.00390625" style="0" customWidth="1"/>
    <col min="2" max="2" width="13.00390625" style="0" customWidth="1"/>
    <col min="4" max="4" width="23.25390625" style="0" customWidth="1"/>
    <col min="5" max="5" width="14.50390625" style="0" customWidth="1"/>
  </cols>
  <sheetData>
    <row r="1" spans="1:5" ht="42.75" customHeight="1">
      <c r="A1" s="422" t="s">
        <v>357</v>
      </c>
      <c r="B1" s="422"/>
      <c r="D1" s="422" t="s">
        <v>357</v>
      </c>
      <c r="E1" s="422"/>
    </row>
    <row r="2" spans="1:5" ht="42.75" customHeight="1">
      <c r="A2" s="423" t="s">
        <v>384</v>
      </c>
      <c r="B2" s="424"/>
      <c r="D2" s="423"/>
      <c r="E2" s="424"/>
    </row>
    <row r="3" spans="1:5" s="268" customFormat="1" ht="30" customHeight="1">
      <c r="A3" s="266" t="s">
        <v>21</v>
      </c>
      <c r="B3" s="267" t="s">
        <v>22</v>
      </c>
      <c r="D3" s="266" t="s">
        <v>21</v>
      </c>
      <c r="E3" s="311" t="s">
        <v>422</v>
      </c>
    </row>
    <row r="4" spans="1:5" s="268" customFormat="1" ht="30" customHeight="1">
      <c r="A4" s="269" t="s">
        <v>358</v>
      </c>
      <c r="B4" s="270">
        <v>-3.1</v>
      </c>
      <c r="D4" s="269" t="s">
        <v>358</v>
      </c>
      <c r="E4" s="270">
        <v>9.4</v>
      </c>
    </row>
    <row r="5" spans="1:5" s="268" customFormat="1" ht="30" customHeight="1">
      <c r="A5" s="269" t="s">
        <v>363</v>
      </c>
      <c r="B5" s="271">
        <v>1.7</v>
      </c>
      <c r="D5" s="269" t="s">
        <v>363</v>
      </c>
      <c r="E5" s="271">
        <v>0</v>
      </c>
    </row>
    <row r="6" spans="1:5" s="268" customFormat="1" ht="30" customHeight="1">
      <c r="A6" s="269" t="s">
        <v>359</v>
      </c>
      <c r="B6" s="271">
        <v>4.480955937266618</v>
      </c>
      <c r="D6" s="269" t="s">
        <v>359</v>
      </c>
      <c r="E6" s="271">
        <v>2.900158478605381</v>
      </c>
    </row>
    <row r="7" spans="1:5" s="268" customFormat="1" ht="30" customHeight="1">
      <c r="A7" s="269" t="s">
        <v>360</v>
      </c>
      <c r="B7" s="271">
        <v>2.2</v>
      </c>
      <c r="D7" s="269" t="s">
        <v>360</v>
      </c>
      <c r="E7" s="271">
        <v>-1</v>
      </c>
    </row>
    <row r="8" spans="1:5" s="268" customFormat="1" ht="30" customHeight="1">
      <c r="A8" s="269" t="s">
        <v>361</v>
      </c>
      <c r="B8" s="270">
        <v>-15.6</v>
      </c>
      <c r="D8" s="269" t="s">
        <v>361</v>
      </c>
      <c r="E8" s="270">
        <v>-12.8</v>
      </c>
    </row>
    <row r="9" spans="1:5" s="268" customFormat="1" ht="30" customHeight="1">
      <c r="A9" s="269" t="s">
        <v>364</v>
      </c>
      <c r="B9" s="270">
        <v>-3.7</v>
      </c>
      <c r="D9" s="269" t="s">
        <v>364</v>
      </c>
      <c r="E9" s="270">
        <v>8.4</v>
      </c>
    </row>
    <row r="10" spans="1:5" s="268" customFormat="1" ht="30" customHeight="1">
      <c r="A10" s="269" t="s">
        <v>362</v>
      </c>
      <c r="B10" s="272">
        <v>-24.7</v>
      </c>
      <c r="D10" s="269" t="s">
        <v>362</v>
      </c>
      <c r="E10" s="272">
        <v>-29.8</v>
      </c>
    </row>
    <row r="11" spans="1:5" s="268" customFormat="1" ht="30" customHeight="1">
      <c r="A11" s="279" t="s">
        <v>370</v>
      </c>
      <c r="B11" s="310" t="s">
        <v>427</v>
      </c>
      <c r="D11" s="279" t="s">
        <v>370</v>
      </c>
      <c r="E11" s="310" t="s">
        <v>433</v>
      </c>
    </row>
  </sheetData>
  <sheetProtection/>
  <mergeCells count="4">
    <mergeCell ref="A1:B1"/>
    <mergeCell ref="A2:B2"/>
    <mergeCell ref="D1:E1"/>
    <mergeCell ref="D2:E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O34"/>
  <sheetViews>
    <sheetView zoomScalePageLayoutView="0" workbookViewId="0" topLeftCell="A1">
      <selection activeCell="F32" sqref="F32"/>
    </sheetView>
  </sheetViews>
  <sheetFormatPr defaultColWidth="9.00390625" defaultRowHeight="14.25"/>
  <cols>
    <col min="1" max="1" width="4.25390625" style="3" customWidth="1"/>
    <col min="2" max="2" width="17.375" style="56" customWidth="1"/>
    <col min="3" max="5" width="14.00390625" style="56" customWidth="1"/>
    <col min="6" max="6" width="5.875" style="56" customWidth="1"/>
    <col min="7" max="7" width="16.875" style="56" customWidth="1"/>
    <col min="8" max="9" width="11.50390625" style="56" customWidth="1"/>
    <col min="10" max="10" width="14.375" style="56" customWidth="1"/>
    <col min="11" max="11" width="9.00390625" style="3" customWidth="1"/>
    <col min="12" max="12" width="33.375" style="56" customWidth="1"/>
    <col min="13" max="14" width="11.50390625" style="56" customWidth="1"/>
    <col min="15" max="15" width="14.375" style="56" customWidth="1"/>
    <col min="16" max="16384" width="9.00390625" style="3" customWidth="1"/>
  </cols>
  <sheetData>
    <row r="1" spans="2:15" s="5" customFormat="1" ht="29.25" customHeight="1">
      <c r="B1" s="425" t="s">
        <v>56</v>
      </c>
      <c r="C1" s="425"/>
      <c r="D1" s="425"/>
      <c r="E1" s="425"/>
      <c r="F1" s="28"/>
      <c r="G1" s="425" t="s">
        <v>56</v>
      </c>
      <c r="H1" s="425"/>
      <c r="I1" s="425"/>
      <c r="J1" s="425"/>
      <c r="L1" s="425" t="s">
        <v>56</v>
      </c>
      <c r="M1" s="425"/>
      <c r="N1" s="425"/>
      <c r="O1" s="425"/>
    </row>
    <row r="2" spans="2:12" s="7" customFormat="1" ht="15" customHeight="1">
      <c r="B2" s="15"/>
      <c r="G2" s="15"/>
      <c r="L2" s="15"/>
    </row>
    <row r="3" spans="2:15" s="7" customFormat="1" ht="15" customHeight="1">
      <c r="B3" s="23" t="s">
        <v>32</v>
      </c>
      <c r="C3" s="9" t="s">
        <v>57</v>
      </c>
      <c r="D3" s="295" t="s">
        <v>417</v>
      </c>
      <c r="E3" s="296" t="s">
        <v>411</v>
      </c>
      <c r="F3" s="15"/>
      <c r="G3" s="23" t="s">
        <v>32</v>
      </c>
      <c r="H3" s="9" t="s">
        <v>57</v>
      </c>
      <c r="I3" s="295" t="s">
        <v>417</v>
      </c>
      <c r="J3" s="296" t="s">
        <v>411</v>
      </c>
      <c r="L3" s="88" t="s">
        <v>32</v>
      </c>
      <c r="M3" s="87" t="s">
        <v>57</v>
      </c>
      <c r="N3" s="295" t="s">
        <v>417</v>
      </c>
      <c r="O3" s="296" t="s">
        <v>411</v>
      </c>
    </row>
    <row r="4" spans="2:15" s="7" customFormat="1" ht="15" customHeight="1">
      <c r="B4" s="92" t="s">
        <v>236</v>
      </c>
      <c r="C4" s="93" t="s">
        <v>237</v>
      </c>
      <c r="D4" s="149">
        <v>2085.9239</v>
      </c>
      <c r="E4" s="150">
        <v>-13.2824</v>
      </c>
      <c r="F4" s="15"/>
      <c r="G4" s="288" t="s">
        <v>94</v>
      </c>
      <c r="H4" s="134" t="s">
        <v>58</v>
      </c>
      <c r="I4" s="137">
        <v>1437.89</v>
      </c>
      <c r="J4" s="138">
        <v>5.8</v>
      </c>
      <c r="L4" s="145" t="s">
        <v>302</v>
      </c>
      <c r="M4" s="146" t="s">
        <v>297</v>
      </c>
      <c r="N4" s="141">
        <v>0.19</v>
      </c>
      <c r="O4" s="142">
        <v>56.9</v>
      </c>
    </row>
    <row r="5" spans="2:15" s="7" customFormat="1" ht="15" customHeight="1">
      <c r="B5" s="133" t="s">
        <v>60</v>
      </c>
      <c r="C5" s="134" t="s">
        <v>58</v>
      </c>
      <c r="D5" s="131">
        <v>145.73</v>
      </c>
      <c r="E5" s="132">
        <v>-2</v>
      </c>
      <c r="F5" s="15"/>
      <c r="G5" s="288" t="s">
        <v>227</v>
      </c>
      <c r="H5" s="134" t="s">
        <v>229</v>
      </c>
      <c r="I5" s="137">
        <v>2925.45</v>
      </c>
      <c r="J5" s="138">
        <v>-1.2</v>
      </c>
      <c r="L5" s="133" t="s">
        <v>79</v>
      </c>
      <c r="M5" s="134" t="s">
        <v>80</v>
      </c>
      <c r="N5" s="137">
        <v>60.69</v>
      </c>
      <c r="O5" s="143">
        <v>3</v>
      </c>
    </row>
    <row r="6" spans="2:15" s="7" customFormat="1" ht="15" customHeight="1">
      <c r="B6" s="133" t="s">
        <v>62</v>
      </c>
      <c r="C6" s="134" t="s">
        <v>58</v>
      </c>
      <c r="D6" s="131">
        <v>68.07</v>
      </c>
      <c r="E6" s="132">
        <v>-41.7</v>
      </c>
      <c r="F6" s="15"/>
      <c r="G6" s="288" t="s">
        <v>96</v>
      </c>
      <c r="H6" s="134" t="s">
        <v>58</v>
      </c>
      <c r="I6" s="137">
        <v>485.78</v>
      </c>
      <c r="J6" s="138">
        <v>-23.7</v>
      </c>
      <c r="L6" s="133" t="s">
        <v>239</v>
      </c>
      <c r="M6" s="134" t="s">
        <v>80</v>
      </c>
      <c r="N6" s="137">
        <v>20.84</v>
      </c>
      <c r="O6" s="143">
        <v>84.9</v>
      </c>
    </row>
    <row r="7" spans="2:15" s="7" customFormat="1" ht="15" customHeight="1">
      <c r="B7" s="133" t="s">
        <v>64</v>
      </c>
      <c r="C7" s="134" t="s">
        <v>58</v>
      </c>
      <c r="D7" s="131">
        <v>19.1</v>
      </c>
      <c r="E7" s="132">
        <v>-4.6</v>
      </c>
      <c r="F7" s="15"/>
      <c r="G7" s="288" t="s">
        <v>97</v>
      </c>
      <c r="H7" s="134" t="s">
        <v>58</v>
      </c>
      <c r="I7" s="137">
        <v>42.59</v>
      </c>
      <c r="J7" s="138">
        <v>-58.1</v>
      </c>
      <c r="L7" s="133" t="s">
        <v>240</v>
      </c>
      <c r="M7" s="134" t="s">
        <v>80</v>
      </c>
      <c r="N7" s="137">
        <v>28.7</v>
      </c>
      <c r="O7" s="143">
        <v>-18.3</v>
      </c>
    </row>
    <row r="8" spans="2:15" s="7" customFormat="1" ht="15" customHeight="1">
      <c r="B8" s="133" t="s">
        <v>221</v>
      </c>
      <c r="C8" s="134" t="s">
        <v>58</v>
      </c>
      <c r="D8" s="131">
        <v>117.1</v>
      </c>
      <c r="E8" s="132">
        <v>-6.5</v>
      </c>
      <c r="F8" s="15"/>
      <c r="G8" s="139" t="s">
        <v>238</v>
      </c>
      <c r="H8" s="140" t="s">
        <v>230</v>
      </c>
      <c r="I8" s="137">
        <v>25.09</v>
      </c>
      <c r="J8" s="138">
        <v>-14.2</v>
      </c>
      <c r="L8" s="133" t="s">
        <v>241</v>
      </c>
      <c r="M8" s="134" t="s">
        <v>80</v>
      </c>
      <c r="N8" s="137">
        <v>5.7</v>
      </c>
      <c r="O8" s="143">
        <v>-9.4</v>
      </c>
    </row>
    <row r="9" spans="2:15" s="7" customFormat="1" ht="15" customHeight="1">
      <c r="B9" s="133" t="s">
        <v>68</v>
      </c>
      <c r="C9" s="134" t="s">
        <v>58</v>
      </c>
      <c r="D9" s="131">
        <v>20.69</v>
      </c>
      <c r="E9" s="132">
        <v>16.4</v>
      </c>
      <c r="F9" s="15"/>
      <c r="G9" s="288" t="s">
        <v>59</v>
      </c>
      <c r="H9" s="134" t="s">
        <v>58</v>
      </c>
      <c r="I9" s="137">
        <v>161.99</v>
      </c>
      <c r="J9" s="138">
        <v>-5.4</v>
      </c>
      <c r="L9" s="133" t="s">
        <v>303</v>
      </c>
      <c r="M9" s="134" t="s">
        <v>80</v>
      </c>
      <c r="N9" s="137">
        <v>4.77</v>
      </c>
      <c r="O9" s="143">
        <v>-1.8</v>
      </c>
    </row>
    <row r="10" spans="2:15" s="7" customFormat="1" ht="15" customHeight="1">
      <c r="B10" s="133" t="s">
        <v>222</v>
      </c>
      <c r="C10" s="134" t="s">
        <v>58</v>
      </c>
      <c r="D10" s="131">
        <v>31.44</v>
      </c>
      <c r="E10" s="132">
        <v>10.4</v>
      </c>
      <c r="F10" s="15"/>
      <c r="G10" s="288" t="s">
        <v>61</v>
      </c>
      <c r="H10" s="134" t="s">
        <v>58</v>
      </c>
      <c r="I10" s="137">
        <v>181.62</v>
      </c>
      <c r="J10" s="138">
        <v>-17</v>
      </c>
      <c r="L10" s="133" t="s">
        <v>242</v>
      </c>
      <c r="M10" s="134" t="s">
        <v>80</v>
      </c>
      <c r="N10" s="137">
        <v>5.42</v>
      </c>
      <c r="O10" s="143">
        <v>38.3</v>
      </c>
    </row>
    <row r="11" spans="2:15" s="7" customFormat="1" ht="15" customHeight="1">
      <c r="B11" s="133" t="s">
        <v>70</v>
      </c>
      <c r="C11" s="134" t="s">
        <v>71</v>
      </c>
      <c r="D11" s="131">
        <v>66.33</v>
      </c>
      <c r="E11" s="132">
        <v>4.7</v>
      </c>
      <c r="F11" s="15"/>
      <c r="G11" s="288" t="s">
        <v>63</v>
      </c>
      <c r="H11" s="134" t="s">
        <v>58</v>
      </c>
      <c r="I11" s="137">
        <v>22.3</v>
      </c>
      <c r="J11" s="138">
        <v>-47.9</v>
      </c>
      <c r="L11" s="133" t="s">
        <v>83</v>
      </c>
      <c r="M11" s="134" t="s">
        <v>80</v>
      </c>
      <c r="N11" s="137">
        <v>1.15</v>
      </c>
      <c r="O11" s="191">
        <v>-0.1</v>
      </c>
    </row>
    <row r="12" spans="2:15" s="7" customFormat="1" ht="15" customHeight="1">
      <c r="B12" s="288" t="s">
        <v>374</v>
      </c>
      <c r="C12" s="134" t="s">
        <v>58</v>
      </c>
      <c r="D12" s="131">
        <v>213.94</v>
      </c>
      <c r="E12" s="132">
        <v>6.5</v>
      </c>
      <c r="F12" s="15"/>
      <c r="G12" s="288" t="s">
        <v>65</v>
      </c>
      <c r="H12" s="134" t="s">
        <v>58</v>
      </c>
      <c r="I12" s="137">
        <v>435.21</v>
      </c>
      <c r="J12" s="138">
        <v>4</v>
      </c>
      <c r="L12" s="133" t="s">
        <v>264</v>
      </c>
      <c r="M12" s="134" t="s">
        <v>265</v>
      </c>
      <c r="N12" s="137">
        <v>204</v>
      </c>
      <c r="O12" s="143">
        <v>70</v>
      </c>
    </row>
    <row r="13" spans="2:15" s="7" customFormat="1" ht="15" customHeight="1">
      <c r="B13" s="133" t="s">
        <v>74</v>
      </c>
      <c r="C13" s="134" t="s">
        <v>75</v>
      </c>
      <c r="D13" s="131">
        <v>1541.07</v>
      </c>
      <c r="E13" s="132">
        <v>1</v>
      </c>
      <c r="F13" s="15"/>
      <c r="G13" s="288" t="s">
        <v>228</v>
      </c>
      <c r="H13" s="134" t="s">
        <v>67</v>
      </c>
      <c r="I13" s="137">
        <v>7.05</v>
      </c>
      <c r="J13" s="138">
        <v>3.3</v>
      </c>
      <c r="L13" s="133" t="s">
        <v>87</v>
      </c>
      <c r="M13" s="134" t="s">
        <v>80</v>
      </c>
      <c r="N13" s="137">
        <v>2.48</v>
      </c>
      <c r="O13" s="143">
        <v>13.3</v>
      </c>
    </row>
    <row r="14" spans="2:15" s="7" customFormat="1" ht="15" customHeight="1">
      <c r="B14" s="133" t="s">
        <v>76</v>
      </c>
      <c r="C14" s="134" t="s">
        <v>58</v>
      </c>
      <c r="D14" s="131">
        <v>0.37</v>
      </c>
      <c r="E14" s="132">
        <v>-27.1</v>
      </c>
      <c r="F14" s="15"/>
      <c r="G14" s="288" t="s">
        <v>66</v>
      </c>
      <c r="H14" s="134" t="s">
        <v>67</v>
      </c>
      <c r="I14" s="137">
        <v>999.49</v>
      </c>
      <c r="J14" s="138">
        <v>0.3</v>
      </c>
      <c r="L14" s="133" t="s">
        <v>89</v>
      </c>
      <c r="M14" s="134" t="s">
        <v>90</v>
      </c>
      <c r="N14" s="137">
        <v>432.77</v>
      </c>
      <c r="O14" s="143">
        <v>32.8</v>
      </c>
    </row>
    <row r="15" spans="2:15" s="7" customFormat="1" ht="15" customHeight="1">
      <c r="B15" s="133" t="s">
        <v>78</v>
      </c>
      <c r="C15" s="134" t="s">
        <v>223</v>
      </c>
      <c r="D15" s="131">
        <v>3215.6</v>
      </c>
      <c r="E15" s="132">
        <v>-3.5</v>
      </c>
      <c r="F15" s="15"/>
      <c r="G15" s="288" t="s">
        <v>69</v>
      </c>
      <c r="H15" s="134" t="s">
        <v>58</v>
      </c>
      <c r="I15" s="137">
        <v>5.23</v>
      </c>
      <c r="J15" s="138">
        <v>-21.7</v>
      </c>
      <c r="L15" s="133" t="s">
        <v>91</v>
      </c>
      <c r="M15" s="134" t="s">
        <v>92</v>
      </c>
      <c r="N15" s="137">
        <v>38.84</v>
      </c>
      <c r="O15" s="143">
        <v>-12.6</v>
      </c>
    </row>
    <row r="16" spans="2:15" s="7" customFormat="1" ht="15" customHeight="1">
      <c r="B16" s="133" t="s">
        <v>81</v>
      </c>
      <c r="C16" s="134" t="s">
        <v>82</v>
      </c>
      <c r="D16" s="131">
        <v>0.21</v>
      </c>
      <c r="E16" s="132">
        <v>-89.5</v>
      </c>
      <c r="F16" s="15"/>
      <c r="G16" s="288" t="s">
        <v>72</v>
      </c>
      <c r="H16" s="134" t="s">
        <v>58</v>
      </c>
      <c r="I16" s="137">
        <v>72.06</v>
      </c>
      <c r="J16" s="138">
        <v>12</v>
      </c>
      <c r="L16" s="168" t="s">
        <v>304</v>
      </c>
      <c r="M16" s="134" t="s">
        <v>273</v>
      </c>
      <c r="N16" s="137">
        <v>161.9</v>
      </c>
      <c r="O16" s="143">
        <v>2.2</v>
      </c>
    </row>
    <row r="17" spans="2:15" s="7" customFormat="1" ht="15" customHeight="1">
      <c r="B17" s="133" t="s">
        <v>84</v>
      </c>
      <c r="C17" s="134" t="s">
        <v>85</v>
      </c>
      <c r="D17" s="131">
        <v>61.26</v>
      </c>
      <c r="E17" s="132">
        <v>42.6</v>
      </c>
      <c r="F17" s="15"/>
      <c r="G17" s="288" t="s">
        <v>73</v>
      </c>
      <c r="H17" s="134" t="s">
        <v>67</v>
      </c>
      <c r="I17" s="137">
        <v>0.54</v>
      </c>
      <c r="J17" s="138">
        <v>-23.6</v>
      </c>
      <c r="L17" s="133" t="s">
        <v>305</v>
      </c>
      <c r="M17" s="134" t="s">
        <v>298</v>
      </c>
      <c r="N17" s="137">
        <v>59231.63</v>
      </c>
      <c r="O17" s="143">
        <v>6</v>
      </c>
    </row>
    <row r="18" spans="2:15" s="7" customFormat="1" ht="15" customHeight="1">
      <c r="B18" s="133" t="s">
        <v>86</v>
      </c>
      <c r="C18" s="134" t="s">
        <v>58</v>
      </c>
      <c r="D18" s="131">
        <v>33.12</v>
      </c>
      <c r="E18" s="132">
        <v>-7.5</v>
      </c>
      <c r="F18" s="15"/>
      <c r="G18" s="288" t="s">
        <v>301</v>
      </c>
      <c r="H18" s="134" t="s">
        <v>67</v>
      </c>
      <c r="I18" s="137">
        <v>0.44</v>
      </c>
      <c r="J18" s="138">
        <v>-24.2</v>
      </c>
      <c r="L18" s="133" t="s">
        <v>231</v>
      </c>
      <c r="M18" s="134" t="s">
        <v>67</v>
      </c>
      <c r="N18" s="137">
        <v>1512.02</v>
      </c>
      <c r="O18" s="143">
        <v>0.7</v>
      </c>
    </row>
    <row r="19" spans="2:15" s="7" customFormat="1" ht="15" customHeight="1">
      <c r="B19" s="133" t="s">
        <v>88</v>
      </c>
      <c r="C19" s="134" t="s">
        <v>58</v>
      </c>
      <c r="D19" s="131">
        <v>47.47</v>
      </c>
      <c r="E19" s="132">
        <v>19.1</v>
      </c>
      <c r="G19" s="288" t="s">
        <v>77</v>
      </c>
      <c r="H19" s="134" t="s">
        <v>67</v>
      </c>
      <c r="I19" s="306">
        <v>0.21</v>
      </c>
      <c r="J19" s="307">
        <v>35.4</v>
      </c>
      <c r="L19" s="133" t="s">
        <v>95</v>
      </c>
      <c r="M19" s="134" t="s">
        <v>67</v>
      </c>
      <c r="N19" s="137">
        <v>21369.56</v>
      </c>
      <c r="O19" s="143">
        <v>3.2</v>
      </c>
    </row>
    <row r="20" spans="2:15" s="7" customFormat="1" ht="15" customHeight="1">
      <c r="B20" s="133" t="s">
        <v>224</v>
      </c>
      <c r="C20" s="134" t="s">
        <v>225</v>
      </c>
      <c r="D20" s="131">
        <v>1131.03</v>
      </c>
      <c r="E20" s="132">
        <v>21.7</v>
      </c>
      <c r="G20" s="305" t="s">
        <v>426</v>
      </c>
      <c r="H20" s="304" t="s">
        <v>425</v>
      </c>
      <c r="I20" s="306">
        <v>1.59</v>
      </c>
      <c r="J20" s="307">
        <v>148.2</v>
      </c>
      <c r="L20" s="133" t="s">
        <v>243</v>
      </c>
      <c r="M20" s="134" t="s">
        <v>67</v>
      </c>
      <c r="N20" s="137">
        <v>10835.21</v>
      </c>
      <c r="O20" s="143">
        <v>0.2</v>
      </c>
    </row>
    <row r="21" spans="2:15" s="7" customFormat="1" ht="15" customHeight="1">
      <c r="B21" s="288" t="s">
        <v>93</v>
      </c>
      <c r="C21" s="134" t="s">
        <v>58</v>
      </c>
      <c r="D21" s="131">
        <v>10.11</v>
      </c>
      <c r="E21" s="299">
        <v>1.7</v>
      </c>
      <c r="G21" s="302" t="s">
        <v>263</v>
      </c>
      <c r="H21" s="303" t="s">
        <v>233</v>
      </c>
      <c r="I21" s="308">
        <v>0.76</v>
      </c>
      <c r="J21" s="309">
        <v>-19.9</v>
      </c>
      <c r="L21" s="133" t="s">
        <v>306</v>
      </c>
      <c r="M21" s="134" t="s">
        <v>67</v>
      </c>
      <c r="N21" s="144">
        <v>5.03</v>
      </c>
      <c r="O21" s="138">
        <v>40.9</v>
      </c>
    </row>
    <row r="22" spans="2:15" s="7" customFormat="1" ht="15" customHeight="1">
      <c r="B22" s="135" t="s">
        <v>300</v>
      </c>
      <c r="C22" s="136" t="s">
        <v>58</v>
      </c>
      <c r="D22" s="300">
        <v>910.21</v>
      </c>
      <c r="E22" s="301">
        <v>30.6</v>
      </c>
      <c r="G22" s="100"/>
      <c r="H22" s="89"/>
      <c r="I22" s="94"/>
      <c r="J22" s="95"/>
      <c r="L22" s="133" t="s">
        <v>232</v>
      </c>
      <c r="M22" s="134" t="s">
        <v>233</v>
      </c>
      <c r="N22" s="137">
        <v>49.53</v>
      </c>
      <c r="O22" s="143">
        <v>22.9</v>
      </c>
    </row>
    <row r="23" spans="2:15" s="7" customFormat="1" ht="15" customHeight="1">
      <c r="B23" s="96"/>
      <c r="C23" s="97"/>
      <c r="D23" s="98"/>
      <c r="E23" s="99"/>
      <c r="G23" s="13"/>
      <c r="H23" s="90"/>
      <c r="I23" s="98"/>
      <c r="J23" s="99"/>
      <c r="L23" s="133" t="s">
        <v>98</v>
      </c>
      <c r="M23" s="134" t="s">
        <v>99</v>
      </c>
      <c r="N23" s="137">
        <v>7.28</v>
      </c>
      <c r="O23" s="143">
        <v>16.1</v>
      </c>
    </row>
    <row r="24" spans="2:15" s="7" customFormat="1" ht="15" customHeight="1">
      <c r="B24" s="96"/>
      <c r="C24" s="97"/>
      <c r="D24" s="98"/>
      <c r="E24" s="99"/>
      <c r="L24" s="147" t="s">
        <v>234</v>
      </c>
      <c r="M24" s="148" t="s">
        <v>235</v>
      </c>
      <c r="N24" s="151">
        <v>372.1226</v>
      </c>
      <c r="O24" s="152">
        <v>-10.1776</v>
      </c>
    </row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>
      <c r="I29" s="29"/>
    </row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ht="15">
      <c r="B34" s="74"/>
    </row>
  </sheetData>
  <sheetProtection/>
  <mergeCells count="3">
    <mergeCell ref="B1:E1"/>
    <mergeCell ref="G1:J1"/>
    <mergeCell ref="L1:O1"/>
  </mergeCells>
  <printOptions/>
  <pageMargins left="0.75" right="0.75" top="1" bottom="1" header="0.5" footer="0.5"/>
  <pageSetup horizontalDpi="600" verticalDpi="600" orientation="landscape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B1:J22"/>
  <sheetViews>
    <sheetView zoomScalePageLayoutView="0" workbookViewId="0" topLeftCell="A1">
      <selection activeCell="G34" sqref="G34"/>
    </sheetView>
  </sheetViews>
  <sheetFormatPr defaultColWidth="9.00390625" defaultRowHeight="14.25"/>
  <cols>
    <col min="1" max="1" width="9.00390625" style="3" customWidth="1"/>
    <col min="2" max="2" width="36.375" style="3" customWidth="1"/>
    <col min="3" max="4" width="10.625" style="3" customWidth="1"/>
    <col min="5" max="5" width="11.125" style="3" customWidth="1"/>
    <col min="6" max="6" width="15.625" style="3" customWidth="1"/>
    <col min="7" max="16384" width="9.00390625" style="3" customWidth="1"/>
  </cols>
  <sheetData>
    <row r="1" spans="2:6" s="5" customFormat="1" ht="29.25" customHeight="1">
      <c r="B1" s="421" t="s">
        <v>3</v>
      </c>
      <c r="C1" s="421"/>
      <c r="D1" s="421"/>
      <c r="E1" s="421"/>
      <c r="F1" s="421"/>
    </row>
    <row r="2" s="7" customFormat="1" ht="15" customHeight="1">
      <c r="F2" s="29" t="s">
        <v>100</v>
      </c>
    </row>
    <row r="3" spans="2:6" s="15" customFormat="1" ht="27.75" customHeight="1">
      <c r="B3" s="55" t="s">
        <v>101</v>
      </c>
      <c r="C3" s="297" t="s">
        <v>102</v>
      </c>
      <c r="D3" s="296" t="s">
        <v>103</v>
      </c>
      <c r="E3" s="295" t="s">
        <v>424</v>
      </c>
      <c r="F3" s="296" t="s">
        <v>411</v>
      </c>
    </row>
    <row r="4" spans="2:10" s="7" customFormat="1" ht="15" customHeight="1">
      <c r="B4" s="73" t="s">
        <v>104</v>
      </c>
      <c r="C4" s="180">
        <v>376171.0674</v>
      </c>
      <c r="D4" s="181">
        <v>20.86</v>
      </c>
      <c r="E4" s="180">
        <v>5646300.208</v>
      </c>
      <c r="F4" s="142">
        <v>0.77</v>
      </c>
      <c r="G4" s="15"/>
      <c r="H4" s="15"/>
      <c r="I4" s="15"/>
      <c r="J4" s="15"/>
    </row>
    <row r="5" spans="2:6" s="7" customFormat="1" ht="15" customHeight="1">
      <c r="B5" s="48" t="s">
        <v>105</v>
      </c>
      <c r="C5" s="182">
        <v>302739.0086</v>
      </c>
      <c r="D5" s="183">
        <v>19.86</v>
      </c>
      <c r="E5" s="182">
        <v>4503561.791</v>
      </c>
      <c r="F5" s="143">
        <v>-0.86</v>
      </c>
    </row>
    <row r="6" spans="2:6" s="7" customFormat="1" ht="15" customHeight="1">
      <c r="B6" s="48" t="s">
        <v>106</v>
      </c>
      <c r="C6" s="182">
        <v>3686.1631</v>
      </c>
      <c r="D6" s="183">
        <v>26.01</v>
      </c>
      <c r="E6" s="182">
        <v>54920.3526</v>
      </c>
      <c r="F6" s="143">
        <v>-15.22</v>
      </c>
    </row>
    <row r="7" spans="2:10" s="7" customFormat="1" ht="15" customHeight="1">
      <c r="B7" s="48" t="s">
        <v>107</v>
      </c>
      <c r="C7" s="182">
        <v>194395.0967</v>
      </c>
      <c r="D7" s="183">
        <v>4.3</v>
      </c>
      <c r="E7" s="182">
        <v>2863828.9009</v>
      </c>
      <c r="F7" s="143">
        <v>-7.57</v>
      </c>
      <c r="G7" s="15"/>
      <c r="H7" s="15"/>
      <c r="I7" s="15"/>
      <c r="J7" s="15"/>
    </row>
    <row r="8" spans="2:6" s="7" customFormat="1" ht="15" customHeight="1">
      <c r="B8" s="48" t="s">
        <v>108</v>
      </c>
      <c r="C8" s="182">
        <v>183126.7142</v>
      </c>
      <c r="D8" s="183">
        <v>1.71</v>
      </c>
      <c r="E8" s="182">
        <v>2718011.5905</v>
      </c>
      <c r="F8" s="143">
        <v>-8.64</v>
      </c>
    </row>
    <row r="9" spans="2:6" s="7" customFormat="1" ht="15" customHeight="1">
      <c r="B9" s="48" t="s">
        <v>109</v>
      </c>
      <c r="C9" s="182">
        <v>11312.3584</v>
      </c>
      <c r="D9" s="183">
        <v>78.08</v>
      </c>
      <c r="E9" s="182">
        <v>146275.318</v>
      </c>
      <c r="F9" s="143">
        <v>18.51</v>
      </c>
    </row>
    <row r="10" spans="2:6" s="7" customFormat="1" ht="15" customHeight="1">
      <c r="B10" s="48" t="s">
        <v>110</v>
      </c>
      <c r="C10" s="182">
        <v>104657.7488</v>
      </c>
      <c r="D10" s="183">
        <v>65.42</v>
      </c>
      <c r="E10" s="182">
        <v>1584812.5375</v>
      </c>
      <c r="F10" s="143">
        <v>14.87</v>
      </c>
    </row>
    <row r="11" spans="2:6" s="7" customFormat="1" ht="15" customHeight="1">
      <c r="B11" s="48" t="s">
        <v>255</v>
      </c>
      <c r="C11" s="182">
        <v>14448.9408</v>
      </c>
      <c r="D11" s="183">
        <v>42.1</v>
      </c>
      <c r="E11" s="182">
        <v>258129.4801</v>
      </c>
      <c r="F11" s="143">
        <v>14.71</v>
      </c>
    </row>
    <row r="12" spans="2:6" s="7" customFormat="1" ht="15" customHeight="1">
      <c r="B12" s="48" t="s">
        <v>256</v>
      </c>
      <c r="C12" s="182">
        <v>4899.5216</v>
      </c>
      <c r="D12" s="183">
        <v>72.21</v>
      </c>
      <c r="E12" s="182">
        <v>68709.53</v>
      </c>
      <c r="F12" s="143">
        <v>15.59</v>
      </c>
    </row>
    <row r="13" spans="2:6" s="7" customFormat="1" ht="15" customHeight="1">
      <c r="B13" s="48" t="s">
        <v>257</v>
      </c>
      <c r="C13" s="182">
        <v>18625.9929</v>
      </c>
      <c r="D13" s="183">
        <v>36.91</v>
      </c>
      <c r="E13" s="182">
        <v>283971.9452</v>
      </c>
      <c r="F13" s="143">
        <v>15.75</v>
      </c>
    </row>
    <row r="14" spans="2:6" s="7" customFormat="1" ht="15" customHeight="1">
      <c r="B14" s="48" t="s">
        <v>258</v>
      </c>
      <c r="C14" s="182">
        <v>4424.417</v>
      </c>
      <c r="D14" s="183">
        <v>53.81</v>
      </c>
      <c r="E14" s="182">
        <v>66050.4724</v>
      </c>
      <c r="F14" s="143">
        <v>10.6</v>
      </c>
    </row>
    <row r="15" spans="2:6" s="7" customFormat="1" ht="15" customHeight="1">
      <c r="B15" s="48" t="s">
        <v>259</v>
      </c>
      <c r="C15" s="182">
        <v>1045.8061</v>
      </c>
      <c r="D15" s="183">
        <v>45.69</v>
      </c>
      <c r="E15" s="182">
        <v>15428.9108</v>
      </c>
      <c r="F15" s="143">
        <v>4.53</v>
      </c>
    </row>
    <row r="16" spans="2:6" s="7" customFormat="1" ht="15" customHeight="1">
      <c r="B16" s="48" t="s">
        <v>260</v>
      </c>
      <c r="C16" s="182">
        <v>24221.3836</v>
      </c>
      <c r="D16" s="183">
        <v>98.36</v>
      </c>
      <c r="E16" s="182">
        <v>371100.8007</v>
      </c>
      <c r="F16" s="143">
        <v>20.45</v>
      </c>
    </row>
    <row r="17" spans="2:6" s="7" customFormat="1" ht="15" customHeight="1">
      <c r="B17" s="48" t="s">
        <v>261</v>
      </c>
      <c r="C17" s="182">
        <v>2566.7937</v>
      </c>
      <c r="D17" s="183">
        <v>53.88</v>
      </c>
      <c r="E17" s="182">
        <v>41180.4775</v>
      </c>
      <c r="F17" s="143">
        <v>16.01</v>
      </c>
    </row>
    <row r="18" spans="2:6" s="7" customFormat="1" ht="15" customHeight="1">
      <c r="B18" s="48" t="s">
        <v>262</v>
      </c>
      <c r="C18" s="182">
        <v>32122.9086</v>
      </c>
      <c r="D18" s="183">
        <v>84.77</v>
      </c>
      <c r="E18" s="182">
        <v>442880.5208</v>
      </c>
      <c r="F18" s="143">
        <v>11.83</v>
      </c>
    </row>
    <row r="19" spans="2:6" s="7" customFormat="1" ht="15" customHeight="1">
      <c r="B19" s="48" t="s">
        <v>111</v>
      </c>
      <c r="C19" s="182">
        <v>73432.0588</v>
      </c>
      <c r="D19" s="183">
        <v>25.16</v>
      </c>
      <c r="E19" s="182">
        <v>1142738.417</v>
      </c>
      <c r="F19" s="143">
        <v>7.75</v>
      </c>
    </row>
    <row r="20" spans="2:6" s="7" customFormat="1" ht="15" customHeight="1">
      <c r="B20" s="48" t="s">
        <v>112</v>
      </c>
      <c r="C20" s="182">
        <v>53367.6724</v>
      </c>
      <c r="D20" s="183">
        <v>36.83</v>
      </c>
      <c r="E20" s="182">
        <v>827633.3101</v>
      </c>
      <c r="F20" s="143">
        <v>9.35</v>
      </c>
    </row>
    <row r="21" spans="2:6" s="7" customFormat="1" ht="15" customHeight="1">
      <c r="B21" s="51" t="s">
        <v>113</v>
      </c>
      <c r="C21" s="184">
        <v>20064.3864</v>
      </c>
      <c r="D21" s="185">
        <v>2.03</v>
      </c>
      <c r="E21" s="184">
        <v>315105.1069</v>
      </c>
      <c r="F21" s="186">
        <v>3.78</v>
      </c>
    </row>
    <row r="22" spans="2:6" s="7" customFormat="1" ht="15" customHeight="1">
      <c r="B22" s="14"/>
      <c r="C22" s="178"/>
      <c r="D22" s="178"/>
      <c r="E22" s="179"/>
      <c r="F22" s="179"/>
    </row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="7" customFormat="1" ht="15" customHeight="1"/>
    <row r="31" s="7" customFormat="1" ht="15" customHeight="1"/>
    <row r="32" s="7" customFormat="1" ht="15" customHeight="1"/>
    <row r="33" s="7" customFormat="1" ht="15" customHeight="1"/>
    <row r="34" s="7" customFormat="1" ht="15" customHeight="1"/>
    <row r="35" s="7" customFormat="1" ht="15" customHeight="1"/>
    <row r="36" s="7" customFormat="1" ht="15" customHeight="1"/>
  </sheetData>
  <sheetProtection/>
  <mergeCells count="1">
    <mergeCell ref="B1:F1"/>
  </mergeCells>
  <printOptions/>
  <pageMargins left="1.5354166666666667" right="0.7479166666666667" top="0.9840277777777777" bottom="0.9840277777777777" header="0.5111111111111111" footer="0.5111111111111111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3"/>
  <sheetViews>
    <sheetView zoomScalePageLayoutView="0" workbookViewId="0" topLeftCell="A1">
      <selection activeCell="K32" sqref="K32"/>
    </sheetView>
  </sheetViews>
  <sheetFormatPr defaultColWidth="9.00390625" defaultRowHeight="14.25"/>
  <cols>
    <col min="1" max="1" width="9.00390625" style="3" customWidth="1"/>
    <col min="2" max="2" width="19.25390625" style="3" customWidth="1"/>
    <col min="3" max="3" width="11.00390625" style="3" customWidth="1"/>
    <col min="4" max="5" width="11.625" style="3" customWidth="1"/>
    <col min="6" max="6" width="10.50390625" style="3" bestFit="1" customWidth="1"/>
    <col min="7" max="16384" width="9.00390625" style="3" customWidth="1"/>
  </cols>
  <sheetData>
    <row r="1" spans="2:6" s="5" customFormat="1" ht="29.25" customHeight="1">
      <c r="B1" s="426" t="s">
        <v>114</v>
      </c>
      <c r="C1" s="426"/>
      <c r="D1" s="426"/>
      <c r="E1" s="426"/>
      <c r="F1" s="426"/>
    </row>
    <row r="2" spans="2:4" s="7" customFormat="1" ht="15" customHeight="1">
      <c r="B2" s="15" t="s">
        <v>115</v>
      </c>
      <c r="C2" s="15"/>
      <c r="D2" s="15"/>
    </row>
    <row r="3" spans="2:6" s="7" customFormat="1" ht="15" customHeight="1">
      <c r="B3" s="15"/>
      <c r="C3" s="15"/>
      <c r="D3" s="15"/>
      <c r="E3" s="82"/>
      <c r="F3" s="83" t="s">
        <v>20</v>
      </c>
    </row>
    <row r="4" spans="2:6" s="7" customFormat="1" ht="24.75" customHeight="1">
      <c r="B4" s="210" t="s">
        <v>21</v>
      </c>
      <c r="C4" s="297" t="s">
        <v>191</v>
      </c>
      <c r="D4" s="297" t="s">
        <v>103</v>
      </c>
      <c r="E4" s="295" t="s">
        <v>417</v>
      </c>
      <c r="F4" s="296" t="s">
        <v>411</v>
      </c>
    </row>
    <row r="5" spans="2:6" s="7" customFormat="1" ht="15" customHeight="1">
      <c r="B5" s="67" t="s">
        <v>4</v>
      </c>
      <c r="C5" s="149">
        <v>395.9108</v>
      </c>
      <c r="D5" s="252">
        <v>11.137286033576643</v>
      </c>
      <c r="E5" s="162">
        <v>4671.5179</v>
      </c>
      <c r="F5" s="163">
        <v>9.45215231332675</v>
      </c>
    </row>
    <row r="6" spans="2:6" s="7" customFormat="1" ht="15" customHeight="1">
      <c r="B6" s="68" t="s">
        <v>116</v>
      </c>
      <c r="C6" s="256"/>
      <c r="D6" s="253"/>
      <c r="E6" s="164"/>
      <c r="F6" s="165"/>
    </row>
    <row r="7" spans="2:6" s="7" customFormat="1" ht="15" customHeight="1">
      <c r="B7" s="68" t="s">
        <v>117</v>
      </c>
      <c r="C7" s="256">
        <v>320.8962</v>
      </c>
      <c r="D7" s="253">
        <v>10.999990660532148</v>
      </c>
      <c r="E7" s="164">
        <v>3879.6556</v>
      </c>
      <c r="F7" s="165">
        <v>9.292612324185257</v>
      </c>
    </row>
    <row r="8" spans="2:6" s="7" customFormat="1" ht="15" customHeight="1">
      <c r="B8" s="68" t="s">
        <v>118</v>
      </c>
      <c r="C8" s="256">
        <v>40.7251</v>
      </c>
      <c r="D8" s="253">
        <v>11.68056557257917</v>
      </c>
      <c r="E8" s="164">
        <v>416.6893</v>
      </c>
      <c r="F8" s="165">
        <v>10.237597621113665</v>
      </c>
    </row>
    <row r="9" spans="2:6" s="7" customFormat="1" ht="15" customHeight="1">
      <c r="B9" s="11" t="s">
        <v>119</v>
      </c>
      <c r="C9" s="257"/>
      <c r="D9" s="254"/>
      <c r="E9" s="164"/>
      <c r="F9" s="165"/>
    </row>
    <row r="10" spans="2:6" s="7" customFormat="1" ht="15" customHeight="1">
      <c r="B10" s="11" t="s">
        <v>120</v>
      </c>
      <c r="C10" s="257">
        <v>50.0686</v>
      </c>
      <c r="D10" s="254">
        <v>27.349818647973592</v>
      </c>
      <c r="E10" s="164">
        <v>475.2211</v>
      </c>
      <c r="F10" s="165">
        <v>11.653951086839044</v>
      </c>
    </row>
    <row r="11" spans="2:6" s="7" customFormat="1" ht="15" customHeight="1">
      <c r="B11" s="11" t="s">
        <v>121</v>
      </c>
      <c r="C11" s="257">
        <v>242.8085</v>
      </c>
      <c r="D11" s="254">
        <v>7.451938182780495</v>
      </c>
      <c r="E11" s="164">
        <v>3080.3462</v>
      </c>
      <c r="F11" s="165">
        <v>8.443500544392066</v>
      </c>
    </row>
    <row r="12" spans="2:6" s="7" customFormat="1" ht="15" customHeight="1">
      <c r="B12" s="11" t="s">
        <v>122</v>
      </c>
      <c r="C12" s="257">
        <v>2.416</v>
      </c>
      <c r="D12" s="254">
        <v>9.380659181455982</v>
      </c>
      <c r="E12" s="164">
        <v>24.8715</v>
      </c>
      <c r="F12" s="165">
        <v>6.919469174916927</v>
      </c>
    </row>
    <row r="13" spans="2:6" s="7" customFormat="1" ht="15" customHeight="1">
      <c r="B13" s="26" t="s">
        <v>123</v>
      </c>
      <c r="C13" s="258">
        <v>66.3282</v>
      </c>
      <c r="D13" s="255">
        <v>14.22622676407073</v>
      </c>
      <c r="E13" s="166">
        <v>715.9061</v>
      </c>
      <c r="F13" s="167">
        <v>12.142401308792032</v>
      </c>
    </row>
    <row r="14" spans="2:4" s="7" customFormat="1" ht="15" customHeight="1">
      <c r="B14" s="69" t="s">
        <v>124</v>
      </c>
      <c r="C14" s="70"/>
      <c r="D14" s="70"/>
    </row>
    <row r="15" spans="2:4" s="7" customFormat="1" ht="15" customHeight="1">
      <c r="B15" s="70"/>
      <c r="C15" s="70"/>
      <c r="D15" s="70"/>
    </row>
    <row r="16" spans="2:6" s="7" customFormat="1" ht="15" customHeight="1">
      <c r="B16" s="427" t="s">
        <v>125</v>
      </c>
      <c r="C16" s="427"/>
      <c r="D16" s="427"/>
      <c r="E16" s="427"/>
      <c r="F16" s="427"/>
    </row>
    <row r="17" spans="2:4" s="7" customFormat="1" ht="15" customHeight="1">
      <c r="B17" s="15"/>
      <c r="C17" s="15"/>
      <c r="D17" s="6" t="s">
        <v>20</v>
      </c>
    </row>
    <row r="18" spans="2:6" s="7" customFormat="1" ht="27" customHeight="1">
      <c r="B18" s="283" t="s">
        <v>21</v>
      </c>
      <c r="C18" s="295" t="s">
        <v>416</v>
      </c>
      <c r="D18" s="296" t="s">
        <v>411</v>
      </c>
      <c r="E18" s="294"/>
      <c r="F18" s="294"/>
    </row>
    <row r="19" spans="2:6" s="7" customFormat="1" ht="15" customHeight="1">
      <c r="B19" s="71" t="s">
        <v>126</v>
      </c>
      <c r="C19" s="284">
        <v>5878.69805</v>
      </c>
      <c r="D19" s="290">
        <v>4.357058182660651</v>
      </c>
      <c r="E19" s="292"/>
      <c r="F19" s="293"/>
    </row>
    <row r="20" spans="2:6" s="7" customFormat="1" ht="15" customHeight="1">
      <c r="B20" s="285" t="s">
        <v>127</v>
      </c>
      <c r="C20" s="286">
        <v>4052.11885</v>
      </c>
      <c r="D20" s="291">
        <v>4.621992540939246</v>
      </c>
      <c r="E20" s="292"/>
      <c r="F20" s="293"/>
    </row>
    <row r="21" s="7" customFormat="1" ht="15" customHeight="1"/>
    <row r="22" s="7" customFormat="1" ht="15" customHeight="1"/>
    <row r="23" s="7" customFormat="1" ht="15" customHeight="1"/>
    <row r="24" s="7" customFormat="1" ht="15" customHeight="1"/>
    <row r="25" s="7" customFormat="1" ht="15" customHeight="1"/>
    <row r="26" s="7" customFormat="1" ht="15" customHeight="1"/>
    <row r="27" s="7" customFormat="1" ht="15" customHeight="1"/>
    <row r="28" s="7" customFormat="1" ht="15" customHeight="1"/>
    <row r="29" s="7" customFormat="1" ht="15" customHeight="1"/>
    <row r="30" spans="5:6" s="7" customFormat="1" ht="15" customHeight="1">
      <c r="E30" s="3"/>
      <c r="F30" s="3"/>
    </row>
    <row r="31" spans="5:6" s="7" customFormat="1" ht="15" customHeight="1">
      <c r="E31" s="3"/>
      <c r="F31" s="3"/>
    </row>
    <row r="32" spans="5:6" s="7" customFormat="1" ht="15" customHeight="1">
      <c r="E32" s="3"/>
      <c r="F32" s="3"/>
    </row>
    <row r="33" spans="5:6" s="7" customFormat="1" ht="15" customHeight="1">
      <c r="E33" s="3"/>
      <c r="F33" s="3"/>
    </row>
  </sheetData>
  <sheetProtection/>
  <mergeCells count="2">
    <mergeCell ref="B1:F1"/>
    <mergeCell ref="B16:F16"/>
  </mergeCells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B26"/>
  <sheetViews>
    <sheetView zoomScalePageLayoutView="0" workbookViewId="0" topLeftCell="A1">
      <selection activeCell="L32" sqref="L32"/>
    </sheetView>
  </sheetViews>
  <sheetFormatPr defaultColWidth="9.00390625" defaultRowHeight="14.25"/>
  <cols>
    <col min="1" max="1" width="24.50390625" style="17" customWidth="1"/>
    <col min="2" max="16384" width="9.00390625" style="3" customWidth="1"/>
  </cols>
  <sheetData>
    <row r="1" spans="1:2" s="5" customFormat="1" ht="29.25" customHeight="1">
      <c r="A1" s="421" t="s">
        <v>6</v>
      </c>
      <c r="B1" s="421"/>
    </row>
    <row r="2" s="7" customFormat="1" ht="15" customHeight="1">
      <c r="A2" s="15" t="s">
        <v>115</v>
      </c>
    </row>
    <row r="3" spans="1:2" s="7" customFormat="1" ht="15" customHeight="1">
      <c r="A3" s="6" t="s">
        <v>129</v>
      </c>
      <c r="B3" s="84"/>
    </row>
    <row r="4" spans="1:2" s="7" customFormat="1" ht="28.5" customHeight="1">
      <c r="A4" s="20" t="s">
        <v>21</v>
      </c>
      <c r="B4" s="296" t="s">
        <v>423</v>
      </c>
    </row>
    <row r="5" spans="1:2" s="7" customFormat="1" ht="15" customHeight="1">
      <c r="A5" s="25" t="s">
        <v>24</v>
      </c>
      <c r="B5" s="65">
        <v>2.8</v>
      </c>
    </row>
    <row r="6" spans="1:2" s="7" customFormat="1" ht="15" customHeight="1">
      <c r="A6" s="85" t="s">
        <v>212</v>
      </c>
      <c r="B6" s="66">
        <v>3.1</v>
      </c>
    </row>
    <row r="7" spans="1:2" s="7" customFormat="1" ht="15" customHeight="1">
      <c r="A7" s="85" t="s">
        <v>213</v>
      </c>
      <c r="B7" s="66">
        <v>10.9</v>
      </c>
    </row>
    <row r="8" spans="1:2" s="7" customFormat="1" ht="15" customHeight="1">
      <c r="A8" s="85" t="s">
        <v>214</v>
      </c>
      <c r="B8" s="66">
        <v>2.8</v>
      </c>
    </row>
    <row r="9" spans="1:2" s="7" customFormat="1" ht="15" customHeight="1">
      <c r="A9" s="12" t="s">
        <v>209</v>
      </c>
      <c r="B9" s="66"/>
    </row>
    <row r="10" spans="1:2" s="7" customFormat="1" ht="15" customHeight="1">
      <c r="A10" s="85" t="s">
        <v>215</v>
      </c>
      <c r="B10" s="66">
        <v>-26.1</v>
      </c>
    </row>
    <row r="11" spans="1:2" s="7" customFormat="1" ht="15" customHeight="1">
      <c r="A11" s="85" t="s">
        <v>216</v>
      </c>
      <c r="B11" s="66">
        <v>1.2</v>
      </c>
    </row>
    <row r="12" spans="1:2" s="7" customFormat="1" ht="15" customHeight="1">
      <c r="A12" s="12" t="s">
        <v>210</v>
      </c>
      <c r="B12" s="66">
        <v>1.6</v>
      </c>
    </row>
    <row r="13" spans="1:2" s="7" customFormat="1" ht="15" customHeight="1">
      <c r="A13" s="85" t="s">
        <v>217</v>
      </c>
      <c r="B13" s="66">
        <v>3.2</v>
      </c>
    </row>
    <row r="14" spans="1:2" s="7" customFormat="1" ht="15" customHeight="1">
      <c r="A14" s="12" t="s">
        <v>211</v>
      </c>
      <c r="B14" s="66"/>
    </row>
    <row r="15" spans="1:2" s="7" customFormat="1" ht="15" customHeight="1">
      <c r="A15" s="85" t="s">
        <v>218</v>
      </c>
      <c r="B15" s="66">
        <v>-5.5</v>
      </c>
    </row>
    <row r="16" spans="1:2" s="7" customFormat="1" ht="15" customHeight="1">
      <c r="A16" s="85" t="s">
        <v>219</v>
      </c>
      <c r="B16" s="66">
        <v>77.4</v>
      </c>
    </row>
    <row r="17" spans="1:2" s="7" customFormat="1" ht="15" customHeight="1">
      <c r="A17" s="86" t="s">
        <v>220</v>
      </c>
      <c r="B17" s="72">
        <v>46.8</v>
      </c>
    </row>
    <row r="18" s="7" customFormat="1" ht="15" customHeight="1">
      <c r="A18" s="16"/>
    </row>
    <row r="19" s="7" customFormat="1" ht="15" customHeight="1">
      <c r="A19" s="16"/>
    </row>
    <row r="20" s="7" customFormat="1" ht="15" customHeight="1">
      <c r="A20" s="16"/>
    </row>
    <row r="21" s="7" customFormat="1" ht="15" customHeight="1">
      <c r="A21" s="16"/>
    </row>
    <row r="22" s="7" customFormat="1" ht="15" customHeight="1">
      <c r="A22" s="16"/>
    </row>
    <row r="23" s="7" customFormat="1" ht="15" customHeight="1">
      <c r="A23" s="16"/>
    </row>
    <row r="24" s="7" customFormat="1" ht="15" customHeight="1">
      <c r="A24" s="16"/>
    </row>
    <row r="25" s="7" customFormat="1" ht="15" customHeight="1">
      <c r="A25" s="16"/>
    </row>
    <row r="26" s="7" customFormat="1" ht="15" customHeight="1">
      <c r="A26" s="16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yanghong</dc:creator>
  <cp:keywords/>
  <dc:description/>
  <cp:lastModifiedBy>Administrator</cp:lastModifiedBy>
  <cp:lastPrinted>2019-09-19T08:30:08Z</cp:lastPrinted>
  <dcterms:created xsi:type="dcterms:W3CDTF">2004-03-08T04:45:08Z</dcterms:created>
  <dcterms:modified xsi:type="dcterms:W3CDTF">2020-04-14T03:00:58Z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