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176" windowWidth="29040" windowHeight="12870" tabRatio="630" firstSheet="6" activeTab="12"/>
  </bookViews>
  <sheets>
    <sheet name="1" sheetId="1" r:id="rId1"/>
    <sheet name="主要指标" sheetId="2" r:id="rId2"/>
    <sheet name="工业增加值" sheetId="3" r:id="rId3"/>
    <sheet name="工业产量" sheetId="4" r:id="rId4"/>
    <sheet name="用电量" sheetId="5" r:id="rId5"/>
    <sheet name="零售额" sheetId="6" r:id="rId6"/>
    <sheet name="投资" sheetId="7" r:id="rId7"/>
    <sheet name="房地产" sheetId="8" r:id="rId8"/>
    <sheet name="重点项目" sheetId="9" r:id="rId9"/>
    <sheet name="财政" sheetId="10" r:id="rId10"/>
    <sheet name="金融" sheetId="11" r:id="rId11"/>
    <sheet name="价格指数" sheetId="12" r:id="rId12"/>
    <sheet name="县市区指标" sheetId="13" r:id="rId13"/>
    <sheet name="省辖市" sheetId="14" r:id="rId14"/>
  </sheets>
  <definedNames>
    <definedName name="OLE_LINK2" localSheetId="11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<sst xmlns="http://schemas.openxmlformats.org/spreadsheetml/2006/main" count="631" uniqueCount="424">
  <si>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</si>
  <si>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</si>
  <si>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</si>
  <si>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</si>
  <si>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</si>
  <si>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</si>
  <si>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</si>
  <si>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</si>
  <si>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</si>
  <si>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</si>
  <si>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</si>
  <si>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</si>
  <si>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</si>
  <si>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</si>
  <si>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</si>
  <si>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</si>
  <si>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</si>
  <si>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</si>
  <si>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</si>
  <si>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</si>
  <si>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</si>
  <si>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</si>
  <si>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本月止累计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</si>
  <si>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</si>
  <si>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</si>
  <si>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</si>
  <si>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</si>
  <si>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</si>
  <si>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</si>
  <si>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</si>
  <si>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</si>
  <si>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t>规模以上工业综合能源消费量（万吨标准煤）</t>
  </si>
  <si>
    <t>单位工业增加值能耗增减率（%）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</si>
  <si>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</si>
  <si>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</si>
  <si>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</si>
  <si>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</si>
  <si>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</si>
  <si>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</si>
  <si>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</si>
  <si>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</si>
  <si>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</si>
  <si>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</si>
  <si>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</si>
  <si>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</si>
  <si>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</si>
  <si>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</si>
  <si>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</si>
  <si>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</si>
  <si>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</si>
  <si>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</si>
  <si>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</si>
  <si>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</si>
  <si>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</si>
  <si>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</si>
  <si>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</si>
  <si>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</si>
  <si>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</si>
  <si>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</si>
  <si>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</si>
  <si>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</si>
  <si>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</si>
  <si>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</si>
  <si>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</si>
  <si>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</si>
  <si>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</si>
  <si>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</si>
  <si>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</si>
  <si>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</si>
  <si>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</si>
  <si>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</si>
  <si>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</si>
  <si>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</si>
  <si>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</si>
  <si>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</si>
  <si>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</si>
  <si>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软饮料</t>
  </si>
  <si>
    <t>混凝土机械</t>
  </si>
  <si>
    <t>卷烟</t>
  </si>
  <si>
    <t>亿支</t>
  </si>
  <si>
    <t>棉纺织设备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</si>
  <si>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</si>
  <si>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</si>
  <si>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</si>
  <si>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</si>
  <si>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</si>
  <si>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</si>
  <si>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</si>
  <si>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</si>
  <si>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</si>
  <si>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</si>
  <si>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汽车配件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</si>
  <si>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</si>
  <si>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</si>
  <si>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</si>
  <si>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</si>
  <si>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</si>
  <si>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</si>
  <si>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</si>
  <si>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</si>
  <si>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</si>
  <si>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电线</t>
  </si>
  <si>
    <t>万公里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</si>
  <si>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</si>
  <si>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</si>
  <si>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</si>
  <si>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</si>
  <si>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</si>
  <si>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</si>
  <si>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磨具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</si>
  <si>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</si>
  <si>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</si>
  <si>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</si>
  <si>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</si>
  <si>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</si>
  <si>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</si>
  <si>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</si>
  <si>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</si>
  <si>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</si>
  <si>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</si>
  <si>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</si>
  <si>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</si>
  <si>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</si>
  <si>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</si>
  <si>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</si>
  <si>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</si>
  <si>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</si>
  <si>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</si>
  <si>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</si>
  <si>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</si>
  <si>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</si>
  <si>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</si>
  <si>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</si>
  <si>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</si>
  <si>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</si>
  <si>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</si>
  <si>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</si>
  <si>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</si>
  <si>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</si>
  <si>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</si>
  <si>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</si>
  <si>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</si>
  <si>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</si>
  <si>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</si>
  <si>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</si>
  <si>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</si>
  <si>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</si>
  <si>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</si>
  <si>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</si>
  <si>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</si>
  <si>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</si>
  <si>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</si>
  <si>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</si>
  <si>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</si>
  <si>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</si>
  <si>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 xml:space="preserve">                                    </t>
  </si>
  <si>
    <t>指              标</t>
  </si>
  <si>
    <t>一般公共预算收入</t>
  </si>
  <si>
    <t>一般公共预算支出</t>
  </si>
  <si>
    <t xml:space="preserve">  税收收入</t>
  </si>
  <si>
    <t xml:space="preserve">  #一般公共服务</t>
  </si>
  <si>
    <t xml:space="preserve">    #增值税</t>
  </si>
  <si>
    <t xml:space="preserve">   公共安全</t>
  </si>
  <si>
    <t xml:space="preserve">     营业税</t>
  </si>
  <si>
    <t xml:space="preserve">   教育</t>
  </si>
  <si>
    <t xml:space="preserve">     企业所得税</t>
  </si>
  <si>
    <t xml:space="preserve">   科学技术</t>
  </si>
  <si>
    <t xml:space="preserve">     个人所得税</t>
  </si>
  <si>
    <t xml:space="preserve">   文化体育与传媒</t>
  </si>
  <si>
    <t xml:space="preserve">     城市维护建设税</t>
  </si>
  <si>
    <t xml:space="preserve">   社会保障和就业</t>
  </si>
  <si>
    <t xml:space="preserve">     房产税</t>
  </si>
  <si>
    <t xml:space="preserve">   医疗卫生与计划生育</t>
  </si>
  <si>
    <t xml:space="preserve">     城镇土地使用税</t>
  </si>
  <si>
    <t xml:space="preserve">   节能环保</t>
  </si>
  <si>
    <t xml:space="preserve">     土地增值税</t>
  </si>
  <si>
    <t xml:space="preserve">   城乡社区支出</t>
  </si>
  <si>
    <t xml:space="preserve">     耕地占用税</t>
  </si>
  <si>
    <t xml:space="preserve">   农林水支出</t>
  </si>
  <si>
    <t xml:space="preserve">     契税</t>
  </si>
  <si>
    <t xml:space="preserve">   交通运输</t>
  </si>
  <si>
    <t xml:space="preserve">     专项收入</t>
  </si>
  <si>
    <t xml:space="preserve">   资源勘探信息等支出</t>
  </si>
  <si>
    <t>#市本级</t>
  </si>
  <si>
    <t xml:space="preserve">   住房保障支出</t>
  </si>
  <si>
    <t xml:space="preserve">   其他支出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</si>
  <si>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#市本级</t>
    </r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</si>
  <si>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</si>
  <si>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</si>
  <si>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</si>
  <si>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</si>
  <si>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</si>
  <si>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</si>
  <si>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</si>
  <si>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</si>
  <si>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</si>
  <si>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</si>
  <si>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</si>
  <si>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</si>
  <si>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</si>
  <si>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</si>
  <si>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</si>
  <si>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</si>
  <si>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</si>
  <si>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</si>
  <si>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</si>
  <si>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</si>
  <si>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</si>
  <si>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</si>
  <si>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</si>
  <si>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</si>
  <si>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</si>
  <si>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</si>
  <si>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</si>
  <si>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</si>
  <si>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</si>
  <si>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</si>
  <si>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</si>
  <si>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</si>
  <si>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</si>
  <si>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</si>
  <si>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</si>
  <si>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</si>
  <si>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</si>
  <si>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</si>
  <si>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</si>
  <si>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</si>
  <si>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</si>
  <si>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 xml:space="preserve">  2、郑州银行</t>
  </si>
  <si>
    <t xml:space="preserve">  3、洛阳银行</t>
  </si>
  <si>
    <t xml:space="preserve">  4、平顶山银行</t>
  </si>
  <si>
    <t xml:space="preserve">  5、中原银行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</si>
  <si>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、农村商业银行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</si>
  <si>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、村镇银行</t>
    </r>
  </si>
  <si>
    <r>
      <t xml:space="preserve">  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、农村信用社</t>
    </r>
  </si>
  <si>
    <r>
      <t xml:space="preserve">  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、财务公司</t>
    </r>
  </si>
  <si>
    <r>
      <t xml:space="preserve">  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、信托投资公司</t>
    </r>
  </si>
  <si>
    <t>环比</t>
  </si>
  <si>
    <t>以上年同月为100</t>
  </si>
  <si>
    <t>累计比</t>
  </si>
  <si>
    <t>居民消费价格总指数</t>
  </si>
  <si>
    <t>单位：吨标准煤</t>
  </si>
  <si>
    <t>名称</t>
  </si>
  <si>
    <t>限额以上单位消费品零售总额</t>
  </si>
  <si>
    <t>规模以上工业综合能源消费量</t>
  </si>
  <si>
    <t>单位工业增加值能耗增减率（％）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</si>
  <si>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</si>
  <si>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</si>
  <si>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</si>
  <si>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</si>
  <si>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</si>
  <si>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</si>
  <si>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</si>
  <si>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</si>
  <si>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</si>
  <si>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</si>
  <si>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</si>
  <si>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</si>
  <si>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</si>
  <si>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</si>
  <si>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</si>
  <si>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</si>
  <si>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</si>
  <si>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</si>
  <si>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</si>
  <si>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</si>
  <si>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城市名称</t>
  </si>
  <si>
    <t>全   省</t>
  </si>
  <si>
    <t>郑    州</t>
  </si>
  <si>
    <t>开    封</t>
  </si>
  <si>
    <t>洛    阳</t>
  </si>
  <si>
    <t>平 顶 山</t>
  </si>
  <si>
    <t>安    阳</t>
  </si>
  <si>
    <t>鹤    壁</t>
  </si>
  <si>
    <t>新    乡</t>
  </si>
  <si>
    <t>焦    作</t>
  </si>
  <si>
    <t>濮    阳</t>
  </si>
  <si>
    <t>许    昌</t>
  </si>
  <si>
    <t>漯    河</t>
  </si>
  <si>
    <t>三 门 峡</t>
  </si>
  <si>
    <t>南    阳</t>
  </si>
  <si>
    <t>商    丘</t>
  </si>
  <si>
    <t>信    阳</t>
  </si>
  <si>
    <t>周    口</t>
  </si>
  <si>
    <t>驻 马 店</t>
  </si>
  <si>
    <t>济    源</t>
  </si>
  <si>
    <t>比去年同月±%</t>
  </si>
  <si>
    <t>本月</t>
  </si>
  <si>
    <t>比去年同期±%</t>
  </si>
  <si>
    <t>期货交易额</t>
  </si>
  <si>
    <t>-</t>
  </si>
  <si>
    <t>注：带*为比年初增长速度。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</si>
  <si>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</si>
  <si>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</si>
  <si>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</si>
  <si>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</si>
  <si>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</si>
  <si>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</si>
  <si>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</si>
  <si>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</si>
  <si>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</si>
  <si>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</si>
  <si>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</si>
  <si>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</si>
  <si>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</si>
  <si>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</si>
  <si>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</si>
  <si>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</si>
  <si>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累计比去年同期±%</t>
  </si>
  <si>
    <t>按产业分</t>
  </si>
  <si>
    <t xml:space="preserve">    #工业投资</t>
  </si>
  <si>
    <t>按建设性质分</t>
  </si>
  <si>
    <t>按经济类型分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</si>
  <si>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</si>
  <si>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</si>
  <si>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</si>
  <si>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</si>
  <si>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</si>
  <si>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</si>
  <si>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</si>
  <si>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</si>
  <si>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</si>
  <si>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 xml:space="preserve"> #内资</t>
  </si>
  <si>
    <t xml:space="preserve"> #港澳台投资</t>
  </si>
  <si>
    <t xml:space="preserve"> #外商投资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</si>
  <si>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</si>
  <si>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</si>
  <si>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</si>
  <si>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</si>
  <si>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</si>
  <si>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</si>
  <si>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</si>
  <si>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</si>
  <si>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</si>
  <si>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</si>
  <si>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太阳能电池（光伏电池）</t>
  </si>
  <si>
    <t>房间空气调节器</t>
  </si>
  <si>
    <t>工业自动调节仪表与控制系统</t>
  </si>
  <si>
    <t>万千瓦</t>
  </si>
  <si>
    <t>万台（套）</t>
  </si>
  <si>
    <t>发电量</t>
  </si>
  <si>
    <t>亿千瓦小时</t>
  </si>
  <si>
    <t>原煤</t>
  </si>
  <si>
    <t>万吨</t>
  </si>
  <si>
    <t>-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</si>
  <si>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</si>
  <si>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</si>
  <si>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</si>
  <si>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</si>
  <si>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</si>
  <si>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</si>
  <si>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r>
      <t xml:space="preserve">  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、外资银行</t>
    </r>
  </si>
  <si>
    <r>
      <t xml:space="preserve">  11</t>
    </r>
    <r>
      <rPr>
        <b/>
        <sz val="11"/>
        <rFont val="宋体"/>
        <family val="0"/>
      </rPr>
      <t>、九鼎金融租赁公司</t>
    </r>
  </si>
  <si>
    <t xml:space="preserve"> </t>
  </si>
  <si>
    <t xml:space="preserve">  12、浙商银行</t>
  </si>
  <si>
    <t xml:space="preserve">  13、渤海银行</t>
  </si>
  <si>
    <t>各县（市）、区主要经济指标（四）</t>
  </si>
  <si>
    <t>累计比去年同期±%</t>
  </si>
  <si>
    <t>各县（市）、区主要经济指标（五）</t>
  </si>
  <si>
    <t># 高新技术产业</t>
  </si>
  <si>
    <t xml:space="preserve">全市主要经济指标  </t>
  </si>
  <si>
    <t>单位：亿元</t>
  </si>
  <si>
    <t>全省各省辖市主要经济指标(一）</t>
  </si>
  <si>
    <t>全省各省辖市主要经济指标（二）</t>
  </si>
  <si>
    <t>各县（市）、区主要经济指标（一）</t>
  </si>
  <si>
    <t>各县（市）、区主要经济指标（二）</t>
  </si>
  <si>
    <t>`</t>
  </si>
  <si>
    <t xml:space="preserve">  地方财政一般公共预算收入</t>
  </si>
  <si>
    <t>后面加指标解释  2页</t>
  </si>
  <si>
    <t>-</t>
  </si>
  <si>
    <t>-</t>
  </si>
  <si>
    <t>-</t>
  </si>
  <si>
    <t>·</t>
  </si>
  <si>
    <t>1－2月完成投资</t>
  </si>
  <si>
    <r>
      <t>（20</t>
    </r>
    <r>
      <rPr>
        <b/>
        <sz val="11"/>
        <rFont val="宋体"/>
        <family val="0"/>
      </rPr>
      <t xml:space="preserve">18年度） </t>
    </r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</si>
  <si>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</si>
  <si>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</si>
  <si>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</si>
  <si>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</si>
  <si>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</si>
  <si>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</si>
  <si>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</si>
  <si>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</si>
  <si>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</si>
  <si>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1.0*</t>
  </si>
  <si>
    <r>
      <rPr>
        <sz val="11"/>
        <rFont val="宋体"/>
        <family val="0"/>
      </rPr>
      <t>4</t>
    </r>
    <r>
      <rPr>
        <sz val="11"/>
        <rFont val="宋体"/>
        <family val="0"/>
      </rPr>
      <t>.2</t>
    </r>
    <r>
      <rPr>
        <sz val="11"/>
        <rFont val="宋体"/>
        <family val="0"/>
      </rPr>
      <t>*</t>
    </r>
  </si>
  <si>
    <t>郑州轨道交通2号线二期工程项目</t>
  </si>
  <si>
    <t>项目呈东西走向，北起天山路站，南至刘庄站，长9.44公里，均为地下站，设车站6座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</si>
  <si>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</si>
  <si>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</si>
  <si>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</si>
  <si>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</t>
  </si>
  <si>
    <t>郑州市轨道交通5号线工程</t>
  </si>
  <si>
    <t>5号线路全长约40.4km，均为地下线，设车站32座，其中换乘站15座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</si>
  <si>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</si>
  <si>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</si>
  <si>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</si>
  <si>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</si>
  <si>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</si>
  <si>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</si>
  <si>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</si>
  <si>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主要建设内容包括6万座体育场、1.6万座体育馆、3000座游泳馆、综合健身中心等</t>
  </si>
  <si>
    <t>郑州机场至周口西华高速公路二期</t>
  </si>
  <si>
    <t>起点位于拟建商登高速公路上，通过枢纽互通与拟建商登高速相连</t>
  </si>
  <si>
    <t>郑州市贾鲁河综合治理工程项目</t>
  </si>
  <si>
    <t>河段包括尖岗水库至南水北调干渠段等3段共49.7千米，贾鲁河陇海路至科学大道段9.42千米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</si>
  <si>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</si>
  <si>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</si>
  <si>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</si>
  <si>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</si>
  <si>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</si>
  <si>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</si>
  <si>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液晶电视</t>
  </si>
  <si>
    <t>规模以上工业增加值</t>
  </si>
  <si>
    <t>-</t>
  </si>
  <si>
    <t>-</t>
  </si>
  <si>
    <r>
      <t>上涨3</t>
    </r>
    <r>
      <rPr>
        <sz val="11"/>
        <rFont val="宋体"/>
        <family val="0"/>
      </rPr>
      <t>.3个百分点</t>
    </r>
  </si>
  <si>
    <r>
      <t>上涨2</t>
    </r>
    <r>
      <rPr>
        <sz val="11"/>
        <rFont val="宋体"/>
        <family val="0"/>
      </rPr>
      <t>.7个百分点</t>
    </r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</si>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</sst>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1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sz val="9"/>
      <name val="Calibri"/>
      <family val="2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7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0" fontId="45" fillId="0" borderId="0">
      <alignment/>
      <protection/>
    </xf>
    <xf numFmtId="0" fontId="16" fillId="0" borderId="0">
      <alignment/>
      <protection/>
    </xf>
    <xf numFmtId="0" fontId="46" fillId="0" borderId="0">
      <alignment vertical="top"/>
      <protection/>
    </xf>
    <xf numFmtId="211" fontId="43" fillId="0" borderId="0">
      <alignment/>
      <protection locked="0"/>
    </xf>
    <xf numFmtId="0" fontId="3" fillId="0" borderId="0">
      <alignment/>
      <protection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0" fontId="3" fillId="0" borderId="0">
      <alignment/>
      <protection/>
    </xf>
    <xf numFmtId="211" fontId="44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0" fontId="0" fillId="0" borderId="0">
      <alignment/>
      <protection/>
    </xf>
    <xf numFmtId="0" fontId="45" fillId="0" borderId="0">
      <alignment/>
      <protection/>
    </xf>
    <xf numFmtId="0" fontId="49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49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49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49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49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49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1" fillId="14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1" fillId="12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" fillId="15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1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1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1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0" fontId="49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49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49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49" fillId="8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49" fillId="16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49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1" fillId="26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1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1" fillId="27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1" fillId="26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1" fillId="16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1" fillId="12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50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50" fillId="18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50" fillId="20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50" fillId="32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50" fillId="34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50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4" fillId="34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4" fillId="18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4" fillId="27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4" fillId="26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4" fillId="34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4" fillId="12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16" borderId="0" applyNumberFormat="0" applyBorder="0" applyAlignment="0" applyProtection="0"/>
    <xf numFmtId="0" fontId="51" fillId="39" borderId="0" applyNumberFormat="0" applyBorder="0" applyAlignment="0" applyProtection="0"/>
    <xf numFmtId="0" fontId="52" fillId="15" borderId="0" applyNumberFormat="0" applyBorder="0" applyAlignment="0" applyProtection="0"/>
    <xf numFmtId="0" fontId="52" fillId="26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15" borderId="0" applyNumberFormat="0" applyBorder="0" applyAlignment="0" applyProtection="0"/>
    <xf numFmtId="0" fontId="52" fillId="6" borderId="0" applyNumberFormat="0" applyBorder="0" applyAlignment="0" applyProtection="0"/>
    <xf numFmtId="0" fontId="51" fillId="26" borderId="0" applyNumberFormat="0" applyBorder="0" applyAlignment="0" applyProtection="0"/>
    <xf numFmtId="0" fontId="51" fillId="38" borderId="0" applyNumberFormat="0" applyBorder="0" applyAlignment="0" applyProtection="0"/>
    <xf numFmtId="0" fontId="52" fillId="2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4" borderId="0" applyNumberFormat="0" applyBorder="0" applyAlignment="0" applyProtection="0"/>
    <xf numFmtId="0" fontId="52" fillId="10" borderId="0" applyNumberFormat="0" applyBorder="0" applyAlignment="0" applyProtection="0"/>
    <xf numFmtId="0" fontId="52" fillId="2" borderId="0" applyNumberFormat="0" applyBorder="0" applyAlignment="0" applyProtection="0"/>
    <xf numFmtId="0" fontId="51" fillId="16" borderId="0" applyNumberFormat="0" applyBorder="0" applyAlignment="0" applyProtection="0"/>
    <xf numFmtId="0" fontId="51" fillId="36" borderId="0" applyNumberFormat="0" applyBorder="0" applyAlignment="0" applyProtection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6" fontId="46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13" fontId="40" fillId="0" borderId="0">
      <alignment/>
      <protection/>
    </xf>
    <xf numFmtId="4" fontId="44" fillId="0" borderId="0">
      <alignment/>
      <protection locked="0"/>
    </xf>
    <xf numFmtId="212" fontId="0" fillId="0" borderId="0" applyFont="0" applyFill="0" applyBorder="0" applyAlignment="0" applyProtection="0"/>
    <xf numFmtId="214" fontId="44" fillId="0" borderId="0">
      <alignment/>
      <protection locked="0"/>
    </xf>
    <xf numFmtId="215" fontId="40" fillId="0" borderId="0">
      <alignment/>
      <protection/>
    </xf>
    <xf numFmtId="0" fontId="54" fillId="0" borderId="0" applyProtection="0">
      <alignment/>
    </xf>
    <xf numFmtId="217" fontId="40" fillId="0" borderId="0">
      <alignment/>
      <protection/>
    </xf>
    <xf numFmtId="0" fontId="45" fillId="0" borderId="0">
      <alignment/>
      <protection/>
    </xf>
    <xf numFmtId="2" fontId="54" fillId="0" borderId="0" applyProtection="0">
      <alignment/>
    </xf>
    <xf numFmtId="0" fontId="55" fillId="26" borderId="0" applyNumberFormat="0" applyBorder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57" fillId="0" borderId="0" applyProtection="0">
      <alignment/>
    </xf>
    <xf numFmtId="0" fontId="56" fillId="0" borderId="0" applyProtection="0">
      <alignment/>
    </xf>
    <xf numFmtId="0" fontId="55" fillId="14" borderId="3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0" fontId="0" fillId="0" borderId="0" applyFont="0" applyFill="0" applyBorder="0" applyAlignment="0" applyProtection="0"/>
    <xf numFmtId="1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4" fillId="0" borderId="4" applyProtection="0">
      <alignment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2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3" fillId="0" borderId="8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13" fillId="0" borderId="10" applyNumberFormat="0" applyFill="0" applyAlignment="0" applyProtection="0"/>
    <xf numFmtId="0" fontId="64" fillId="0" borderId="11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14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211" fontId="47" fillId="0" borderId="0">
      <alignment/>
      <protection locked="0"/>
    </xf>
    <xf numFmtId="0" fontId="92" fillId="0" borderId="0">
      <alignment vertical="center"/>
      <protection/>
    </xf>
    <xf numFmtId="0" fontId="38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71" fillId="0" borderId="14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211" fontId="47" fillId="0" borderId="0">
      <alignment/>
      <protection locked="0"/>
    </xf>
    <xf numFmtId="211" fontId="43" fillId="0" borderId="0">
      <alignment/>
      <protection locked="0"/>
    </xf>
    <xf numFmtId="44" fontId="0" fillId="0" borderId="0" applyFont="0" applyFill="0" applyBorder="0" applyAlignment="0" applyProtection="0"/>
    <xf numFmtId="211" fontId="47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2" fillId="26" borderId="16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8" fillId="40" borderId="18" applyNumberFormat="0" applyAlignment="0" applyProtection="0"/>
    <xf numFmtId="0" fontId="73" fillId="40" borderId="18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6" fillId="0" borderId="20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8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43" fontId="0" fillId="0" borderId="0" applyFont="0" applyFill="0" applyBorder="0" applyAlignment="0" applyProtection="0"/>
    <xf numFmtId="211" fontId="47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0" fontId="0" fillId="0" borderId="0" applyFont="0" applyFill="0" applyBorder="0" applyAlignment="0" applyProtection="0"/>
    <xf numFmtId="211" fontId="4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0" borderId="0">
      <alignment/>
      <protection/>
    </xf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50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50" fillId="50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50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50" fillId="32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50" fillId="34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50" fillId="56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6" fillId="27" borderId="0" applyNumberFormat="0" applyBorder="0" applyAlignment="0" applyProtection="0"/>
    <xf numFmtId="0" fontId="80" fillId="27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7" fillId="14" borderId="22" applyNumberFormat="0" applyAlignment="0" applyProtection="0"/>
    <xf numFmtId="0" fontId="81" fillId="26" borderId="22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5" fillId="12" borderId="16" applyNumberFormat="0" applyAlignment="0" applyProtection="0"/>
    <xf numFmtId="0" fontId="82" fillId="12" borderId="16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1" fontId="23" fillId="0" borderId="3">
      <alignment vertical="center"/>
      <protection locked="0"/>
    </xf>
    <xf numFmtId="0" fontId="83" fillId="0" borderId="0">
      <alignment/>
      <protection/>
    </xf>
    <xf numFmtId="187" fontId="23" fillId="0" borderId="3">
      <alignment vertical="center"/>
      <protection locked="0"/>
    </xf>
    <xf numFmtId="0" fontId="45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4" fillId="50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4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4" fillId="38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4" fillId="34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4" fillId="56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0" fillId="15" borderId="24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</cellStyleXfs>
  <cellXfs count="383">
    <xf numFmtId="0" fontId="0" fillId="0" borderId="0" xfId="0" applyAlignment="1">
      <alignment vertical="center"/>
    </xf>
    <xf numFmtId="0" fontId="12" fillId="0" borderId="0" xfId="526" applyAlignment="1" applyProtection="1">
      <alignment vertical="center"/>
      <protection/>
    </xf>
    <xf numFmtId="0" fontId="12" fillId="0" borderId="0" xfId="526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524" applyFont="1" applyFill="1" applyBorder="1" applyAlignment="1">
      <alignment horizontal="center" vertical="center" wrapText="1"/>
      <protection/>
    </xf>
    <xf numFmtId="0" fontId="27" fillId="61" borderId="27" xfId="524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524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vertical="center"/>
    </xf>
    <xf numFmtId="0" fontId="27" fillId="61" borderId="0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26" fillId="61" borderId="0" xfId="525" applyFont="1" applyFill="1" applyAlignment="1">
      <alignment vertical="center"/>
      <protection/>
    </xf>
    <xf numFmtId="0" fontId="23" fillId="61" borderId="0" xfId="0" applyFont="1" applyFill="1" applyAlignment="1">
      <alignment horizontal="center" vertical="center"/>
    </xf>
    <xf numFmtId="0" fontId="23" fillId="61" borderId="0" xfId="525" applyFont="1" applyFill="1" applyAlignment="1">
      <alignment horizontal="center" vertical="center"/>
      <protection/>
    </xf>
    <xf numFmtId="57" fontId="23" fillId="61" borderId="0" xfId="525" applyNumberFormat="1" applyFont="1" applyFill="1" applyAlignment="1">
      <alignment horizontal="center"/>
      <protection/>
    </xf>
    <xf numFmtId="57" fontId="27" fillId="61" borderId="0" xfId="525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525" applyFont="1" applyFill="1" applyBorder="1" applyAlignment="1">
      <alignment horizontal="center" vertical="center" wrapText="1"/>
      <protection/>
    </xf>
    <xf numFmtId="0" fontId="27" fillId="61" borderId="30" xfId="525" applyFont="1" applyFill="1" applyBorder="1" applyAlignment="1">
      <alignment horizontal="center" vertical="center" wrapText="1"/>
      <protection/>
    </xf>
    <xf numFmtId="0" fontId="27" fillId="61" borderId="31" xfId="525" applyFont="1" applyFill="1" applyBorder="1" applyAlignment="1">
      <alignment horizontal="center" vertical="center" wrapText="1"/>
      <protection/>
    </xf>
    <xf numFmtId="0" fontId="27" fillId="61" borderId="26" xfId="525" applyFont="1" applyFill="1" applyBorder="1" applyAlignment="1">
      <alignment horizontal="center" vertical="center" wrapText="1"/>
      <protection/>
    </xf>
    <xf numFmtId="0" fontId="24" fillId="61" borderId="32" xfId="525" applyFont="1" applyFill="1" applyBorder="1" applyAlignment="1">
      <alignment horizontal="center" vertical="center"/>
      <protection/>
    </xf>
    <xf numFmtId="2" fontId="24" fillId="61" borderId="30" xfId="0" applyNumberFormat="1" applyFont="1" applyFill="1" applyBorder="1" applyAlignment="1">
      <alignment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0" xfId="0" applyFont="1" applyFill="1" applyAlignment="1">
      <alignment vertical="center"/>
    </xf>
    <xf numFmtId="0" fontId="24" fillId="61" borderId="33" xfId="525" applyFont="1" applyFill="1" applyBorder="1" applyAlignment="1">
      <alignment horizontal="center" vertical="center"/>
      <protection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vertical="center"/>
    </xf>
    <xf numFmtId="0" fontId="24" fillId="61" borderId="35" xfId="525" applyFont="1" applyFill="1" applyBorder="1" applyAlignment="1">
      <alignment horizontal="center" vertical="center"/>
      <protection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524" applyNumberFormat="1" applyFont="1" applyFill="1" applyBorder="1" applyAlignment="1">
      <alignment horizontal="center" vertical="center"/>
      <protection/>
    </xf>
    <xf numFmtId="185" fontId="23" fillId="61" borderId="30" xfId="524" applyNumberFormat="1" applyFont="1" applyFill="1" applyBorder="1" applyAlignment="1">
      <alignment horizontal="center" vertical="center"/>
      <protection/>
    </xf>
    <xf numFmtId="185" fontId="23" fillId="61" borderId="31" xfId="524" applyNumberFormat="1" applyFont="1" applyFill="1" applyBorder="1" applyAlignment="1">
      <alignment horizontal="center" vertical="center"/>
      <protection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0" fontId="29" fillId="61" borderId="30" xfId="0" applyFont="1" applyFill="1" applyBorder="1" applyAlignment="1">
      <alignment horizontal="center" vertical="center" wrapText="1"/>
    </xf>
    <xf numFmtId="187" fontId="29" fillId="61" borderId="30" xfId="0" applyNumberFormat="1" applyFont="1" applyFill="1" applyBorder="1" applyAlignment="1">
      <alignment horizontal="center" vertical="center" wrapText="1"/>
    </xf>
    <xf numFmtId="0" fontId="29" fillId="61" borderId="32" xfId="0" applyFont="1" applyFill="1" applyBorder="1" applyAlignment="1">
      <alignment horizontal="center" vertical="center" wrapText="1"/>
    </xf>
    <xf numFmtId="187" fontId="29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524" applyNumberFormat="1" applyFont="1" applyFill="1" applyBorder="1" applyAlignment="1">
      <alignment horizontal="center" vertical="center"/>
      <protection/>
    </xf>
    <xf numFmtId="185" fontId="23" fillId="61" borderId="28" xfId="524" applyNumberFormat="1" applyFont="1" applyFill="1" applyBorder="1" applyAlignment="1">
      <alignment horizontal="center" vertical="center"/>
      <protection/>
    </xf>
    <xf numFmtId="185" fontId="23" fillId="61" borderId="34" xfId="524" applyNumberFormat="1" applyFont="1" applyFill="1" applyBorder="1" applyAlignment="1">
      <alignment horizontal="center" vertical="center"/>
      <protection/>
    </xf>
    <xf numFmtId="187" fontId="25" fillId="61" borderId="3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>
      <alignment horizontal="center" vertical="center"/>
    </xf>
    <xf numFmtId="188" fontId="25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 applyProtection="1">
      <alignment horizontal="center" vertical="center"/>
      <protection locked="0"/>
    </xf>
    <xf numFmtId="185" fontId="25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5" fillId="61" borderId="29" xfId="0" applyNumberFormat="1" applyFont="1" applyFill="1" applyBorder="1" applyAlignment="1">
      <alignment horizontal="center" vertical="center" wrapText="1"/>
    </xf>
    <xf numFmtId="184" fontId="25" fillId="61" borderId="29" xfId="0" applyNumberFormat="1" applyFont="1" applyFill="1" applyBorder="1" applyAlignment="1">
      <alignment horizontal="center" vertical="center" wrapText="1"/>
    </xf>
    <xf numFmtId="185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9" fillId="61" borderId="0" xfId="0" applyFont="1" applyFill="1" applyBorder="1" applyAlignment="1">
      <alignment horizontal="center" vertical="center" wrapText="1"/>
    </xf>
    <xf numFmtId="187" fontId="29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523" applyFont="1" applyFill="1" applyBorder="1" applyAlignment="1">
      <alignment horizontal="center" vertical="center"/>
      <protection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184" fontId="23" fillId="61" borderId="29" xfId="524" applyNumberFormat="1" applyFont="1" applyFill="1" applyBorder="1" applyAlignment="1">
      <alignment horizontal="center" vertical="center"/>
      <protection/>
    </xf>
    <xf numFmtId="185" fontId="23" fillId="61" borderId="36" xfId="524" applyNumberFormat="1" applyFont="1" applyFill="1" applyBorder="1" applyAlignment="1">
      <alignment horizontal="center" vertical="center"/>
      <protection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6" fontId="23" fillId="61" borderId="29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30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top" wrapText="1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2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28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justify" vertical="center" wrapText="1"/>
    </xf>
    <xf numFmtId="186" fontId="23" fillId="61" borderId="30" xfId="0" applyNumberFormat="1" applyFont="1" applyFill="1" applyBorder="1" applyAlignment="1">
      <alignment vertical="center" shrinkToFit="1"/>
    </xf>
    <xf numFmtId="186" fontId="23" fillId="61" borderId="31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37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185" fontId="10" fillId="61" borderId="0" xfId="0" applyNumberFormat="1" applyFont="1" applyFill="1" applyBorder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3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186" fontId="23" fillId="61" borderId="34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vertical="center"/>
    </xf>
    <xf numFmtId="186" fontId="23" fillId="61" borderId="29" xfId="0" applyNumberFormat="1" applyFont="1" applyFill="1" applyBorder="1" applyAlignment="1">
      <alignment horizontal="right" vertical="center" shrinkToFit="1"/>
    </xf>
    <xf numFmtId="186" fontId="23" fillId="61" borderId="36" xfId="0" applyNumberFormat="1" applyFont="1" applyFill="1" applyBorder="1" applyAlignment="1">
      <alignment horizontal="right" vertical="center" shrinkToFi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30" xfId="0" applyNumberFormat="1" applyFont="1" applyFill="1" applyBorder="1" applyAlignment="1">
      <alignment vertical="center"/>
    </xf>
    <xf numFmtId="185" fontId="23" fillId="61" borderId="31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8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left" vertical="center" wrapText="1"/>
    </xf>
    <xf numFmtId="0" fontId="23" fillId="61" borderId="0" xfId="640" applyNumberFormat="1" applyFont="1" applyFill="1" applyBorder="1" applyAlignment="1" applyProtection="1">
      <alignment horizontal="right" vertical="center"/>
      <protection hidden="1"/>
    </xf>
    <xf numFmtId="185" fontId="23" fillId="61" borderId="0" xfId="523" applyNumberFormat="1" applyFont="1" applyFill="1" applyBorder="1" applyAlignment="1" applyProtection="1">
      <alignment horizontal="right" vertical="center"/>
      <protection hidden="1"/>
    </xf>
    <xf numFmtId="0" fontId="27" fillId="61" borderId="35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8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0" fontId="27" fillId="61" borderId="38" xfId="0" applyFont="1" applyFill="1" applyBorder="1" applyAlignment="1">
      <alignment horizontal="right"/>
    </xf>
    <xf numFmtId="0" fontId="110" fillId="61" borderId="27" xfId="0" applyFont="1" applyFill="1" applyBorder="1" applyAlignment="1">
      <alignment horizontal="justify" vertical="center" wrapText="1"/>
    </xf>
    <xf numFmtId="0" fontId="110" fillId="61" borderId="3" xfId="0" applyFont="1" applyFill="1" applyBorder="1" applyAlignment="1">
      <alignment horizontal="center" vertical="center" wrapText="1"/>
    </xf>
    <xf numFmtId="0" fontId="110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2" fontId="23" fillId="61" borderId="30" xfId="0" applyNumberFormat="1" applyFont="1" applyFill="1" applyBorder="1" applyAlignment="1">
      <alignment vertical="center"/>
    </xf>
    <xf numFmtId="187" fontId="23" fillId="61" borderId="31" xfId="0" applyNumberFormat="1" applyFont="1" applyFill="1" applyBorder="1" applyAlignment="1">
      <alignment vertical="center"/>
    </xf>
    <xf numFmtId="2" fontId="23" fillId="61" borderId="28" xfId="0" applyNumberFormat="1" applyFont="1" applyFill="1" applyBorder="1" applyAlignment="1">
      <alignment vertical="center"/>
    </xf>
    <xf numFmtId="187" fontId="23" fillId="61" borderId="34" xfId="0" applyNumberFormat="1" applyFont="1" applyFill="1" applyBorder="1" applyAlignment="1">
      <alignment vertical="center"/>
    </xf>
    <xf numFmtId="2" fontId="23" fillId="61" borderId="29" xfId="0" applyNumberFormat="1" applyFont="1" applyFill="1" applyBorder="1" applyAlignment="1">
      <alignment vertical="center"/>
    </xf>
    <xf numFmtId="0" fontId="27" fillId="61" borderId="37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524" applyFont="1" applyFill="1" applyBorder="1" applyAlignment="1">
      <alignment horizontal="left" vertical="center"/>
      <protection/>
    </xf>
    <xf numFmtId="0" fontId="24" fillId="61" borderId="0" xfId="524" applyFont="1" applyFill="1" applyBorder="1" applyAlignment="1">
      <alignment horizontal="left" vertical="center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justify" vertical="center" wrapText="1"/>
    </xf>
    <xf numFmtId="187" fontId="23" fillId="61" borderId="36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vertical="center"/>
    </xf>
    <xf numFmtId="0" fontId="36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1" fontId="25" fillId="61" borderId="30" xfId="0" applyNumberFormat="1" applyFont="1" applyFill="1" applyBorder="1" applyAlignment="1">
      <alignment horizontal="center" vertical="center" wrapText="1"/>
    </xf>
    <xf numFmtId="1" fontId="25" fillId="61" borderId="28" xfId="0" applyNumberFormat="1" applyFont="1" applyFill="1" applyBorder="1" applyAlignment="1">
      <alignment horizontal="center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8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/>
    </xf>
    <xf numFmtId="0" fontId="27" fillId="61" borderId="30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/>
    </xf>
    <xf numFmtId="0" fontId="27" fillId="61" borderId="37" xfId="0" applyFont="1" applyFill="1" applyBorder="1" applyAlignment="1">
      <alignment horizontal="center"/>
    </xf>
    <xf numFmtId="190" fontId="23" fillId="61" borderId="37" xfId="0" applyNumberFormat="1" applyFont="1" applyFill="1" applyBorder="1" applyAlignment="1">
      <alignment horizontal="center"/>
    </xf>
    <xf numFmtId="185" fontId="23" fillId="61" borderId="37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7" xfId="0" applyFont="1" applyFill="1" applyBorder="1" applyAlignment="1">
      <alignment vertical="center"/>
    </xf>
    <xf numFmtId="0" fontId="25" fillId="61" borderId="3" xfId="0" applyFont="1" applyFill="1" applyBorder="1" applyAlignment="1">
      <alignment horizontal="center" vertical="center" wrapText="1"/>
    </xf>
    <xf numFmtId="0" fontId="25" fillId="61" borderId="27" xfId="0" applyFont="1" applyFill="1" applyBorder="1" applyAlignment="1">
      <alignment horizontal="left" vertical="center" wrapText="1"/>
    </xf>
    <xf numFmtId="0" fontId="25" fillId="61" borderId="26" xfId="0" applyFont="1" applyFill="1" applyBorder="1" applyAlignment="1">
      <alignment horizontal="left" vertical="center" wrapText="1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33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vertical="center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2" fontId="16" fillId="61" borderId="0" xfId="0" applyNumberFormat="1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187" fontId="23" fillId="61" borderId="31" xfId="0" applyNumberFormat="1" applyFont="1" applyFill="1" applyBorder="1" applyAlignment="1">
      <alignment vertical="center"/>
    </xf>
    <xf numFmtId="187" fontId="23" fillId="61" borderId="34" xfId="0" applyNumberFormat="1" applyFont="1" applyFill="1" applyBorder="1" applyAlignment="1">
      <alignment vertical="center"/>
    </xf>
    <xf numFmtId="0" fontId="27" fillId="61" borderId="37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7" fontId="23" fillId="61" borderId="34" xfId="0" applyNumberFormat="1" applyFont="1" applyFill="1" applyBorder="1" applyAlignment="1">
      <alignment vertical="center"/>
    </xf>
    <xf numFmtId="0" fontId="27" fillId="61" borderId="0" xfId="0" applyFont="1" applyFill="1" applyAlignment="1">
      <alignment horizontal="center" vertical="center"/>
    </xf>
    <xf numFmtId="185" fontId="23" fillId="61" borderId="30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0" fillId="0" borderId="0" xfId="502" applyAlignment="1">
      <alignment horizontal="center" vertical="center"/>
      <protection/>
    </xf>
    <xf numFmtId="186" fontId="0" fillId="0" borderId="30" xfId="502" applyNumberFormat="1" applyBorder="1" applyAlignment="1">
      <alignment horizontal="right" vertical="center"/>
      <protection/>
    </xf>
    <xf numFmtId="186" fontId="0" fillId="0" borderId="28" xfId="502" applyNumberFormat="1" applyBorder="1" applyAlignment="1">
      <alignment horizontal="right" vertical="center"/>
      <protection/>
    </xf>
    <xf numFmtId="185" fontId="39" fillId="0" borderId="30" xfId="0" applyNumberFormat="1" applyFont="1" applyBorder="1" applyAlignment="1">
      <alignment horizontal="center" vertical="center"/>
    </xf>
    <xf numFmtId="185" fontId="39" fillId="0" borderId="31" xfId="0" applyNumberFormat="1" applyFont="1" applyBorder="1" applyAlignment="1">
      <alignment horizontal="center" vertical="center"/>
    </xf>
    <xf numFmtId="185" fontId="40" fillId="0" borderId="28" xfId="0" applyNumberFormat="1" applyFont="1" applyBorder="1" applyAlignment="1">
      <alignment horizontal="center" vertical="center"/>
    </xf>
    <xf numFmtId="185" fontId="40" fillId="0" borderId="34" xfId="0" applyNumberFormat="1" applyFont="1" applyBorder="1" applyAlignment="1">
      <alignment horizontal="center" vertical="center"/>
    </xf>
    <xf numFmtId="185" fontId="40" fillId="0" borderId="29" xfId="0" applyNumberFormat="1" applyFont="1" applyBorder="1" applyAlignment="1">
      <alignment horizontal="center" vertical="center"/>
    </xf>
    <xf numFmtId="185" fontId="40" fillId="0" borderId="36" xfId="0" applyNumberFormat="1" applyFont="1" applyBorder="1" applyAlignment="1">
      <alignment horizontal="center" vertical="center"/>
    </xf>
    <xf numFmtId="4" fontId="111" fillId="0" borderId="29" xfId="0" applyNumberFormat="1" applyFont="1" applyFill="1" applyBorder="1" applyAlignment="1">
      <alignment vertical="center"/>
    </xf>
    <xf numFmtId="4" fontId="111" fillId="0" borderId="36" xfId="0" applyNumberFormat="1" applyFont="1" applyFill="1" applyBorder="1" applyAlignment="1">
      <alignment vertical="center"/>
    </xf>
    <xf numFmtId="186" fontId="23" fillId="61" borderId="30" xfId="0" applyNumberFormat="1" applyFont="1" applyFill="1" applyBorder="1" applyAlignment="1">
      <alignment horizontal="right" vertical="center"/>
    </xf>
    <xf numFmtId="185" fontId="23" fillId="61" borderId="31" xfId="0" applyNumberFormat="1" applyFont="1" applyFill="1" applyBorder="1" applyAlignment="1">
      <alignment horizontal="right"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9" xfId="0" applyNumberFormat="1" applyFont="1" applyFill="1" applyBorder="1" applyAlignment="1">
      <alignment horizontal="right" vertical="center"/>
    </xf>
    <xf numFmtId="185" fontId="23" fillId="61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61" borderId="0" xfId="0" applyFont="1" applyFill="1" applyAlignment="1">
      <alignment vertical="center"/>
    </xf>
    <xf numFmtId="186" fontId="0" fillId="0" borderId="0" xfId="502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11" fillId="61" borderId="28" xfId="0" applyNumberFormat="1" applyFont="1" applyFill="1" applyBorder="1" applyAlignment="1">
      <alignment horizontal="right" vertical="center" wrapText="1"/>
    </xf>
    <xf numFmtId="2" fontId="111" fillId="61" borderId="28" xfId="524" applyNumberFormat="1" applyFont="1" applyFill="1" applyBorder="1" applyAlignment="1">
      <alignment horizontal="right" vertical="center" wrapText="1"/>
      <protection/>
    </xf>
    <xf numFmtId="187" fontId="111" fillId="61" borderId="28" xfId="524" applyNumberFormat="1" applyFont="1" applyFill="1" applyBorder="1" applyAlignment="1">
      <alignment horizontal="right" vertical="center" wrapText="1"/>
      <protection/>
    </xf>
    <xf numFmtId="187" fontId="111" fillId="61" borderId="34" xfId="0" applyNumberFormat="1" applyFont="1" applyFill="1" applyBorder="1" applyAlignment="1">
      <alignment horizontal="right" vertical="center"/>
    </xf>
    <xf numFmtId="187" fontId="111" fillId="61" borderId="28" xfId="0" applyNumberFormat="1" applyFont="1" applyFill="1" applyBorder="1" applyAlignment="1">
      <alignment horizontal="right" vertical="center" wrapText="1"/>
    </xf>
    <xf numFmtId="2" fontId="111" fillId="61" borderId="28" xfId="0" applyNumberFormat="1" applyFont="1" applyFill="1" applyBorder="1" applyAlignment="1">
      <alignment horizontal="right" vertical="center"/>
    </xf>
    <xf numFmtId="187" fontId="111" fillId="61" borderId="28" xfId="0" applyNumberFormat="1" applyFont="1" applyFill="1" applyBorder="1" applyAlignment="1">
      <alignment horizontal="right" vertical="center"/>
    </xf>
    <xf numFmtId="186" fontId="111" fillId="61" borderId="28" xfId="0" applyNumberFormat="1" applyFont="1" applyFill="1" applyBorder="1" applyAlignment="1">
      <alignment horizontal="right" vertical="center" shrinkToFit="1"/>
    </xf>
    <xf numFmtId="185" fontId="111" fillId="61" borderId="28" xfId="0" applyNumberFormat="1" applyFont="1" applyFill="1" applyBorder="1" applyAlignment="1">
      <alignment horizontal="right" vertical="center"/>
    </xf>
    <xf numFmtId="186" fontId="111" fillId="61" borderId="28" xfId="0" applyNumberFormat="1" applyFont="1" applyFill="1" applyBorder="1" applyAlignment="1">
      <alignment horizontal="right" vertical="center"/>
    </xf>
    <xf numFmtId="2" fontId="111" fillId="61" borderId="34" xfId="0" applyNumberFormat="1" applyFont="1" applyFill="1" applyBorder="1" applyAlignment="1">
      <alignment horizontal="right" vertical="center"/>
    </xf>
    <xf numFmtId="2" fontId="111" fillId="61" borderId="29" xfId="0" applyNumberFormat="1" applyFont="1" applyFill="1" applyBorder="1" applyAlignment="1">
      <alignment horizontal="right" vertical="center"/>
    </xf>
    <xf numFmtId="187" fontId="111" fillId="61" borderId="29" xfId="0" applyNumberFormat="1" applyFont="1" applyFill="1" applyBorder="1" applyAlignment="1">
      <alignment horizontal="right" vertical="center"/>
    </xf>
    <xf numFmtId="186" fontId="111" fillId="61" borderId="29" xfId="0" applyNumberFormat="1" applyFont="1" applyFill="1" applyBorder="1" applyAlignment="1">
      <alignment horizontal="right" vertical="center"/>
    </xf>
    <xf numFmtId="187" fontId="111" fillId="61" borderId="36" xfId="0" applyNumberFormat="1" applyFont="1" applyFill="1" applyBorder="1" applyAlignment="1">
      <alignment horizontal="right" vertical="center"/>
    </xf>
    <xf numFmtId="207" fontId="111" fillId="0" borderId="34" xfId="0" applyNumberFormat="1" applyFont="1" applyFill="1" applyBorder="1" applyAlignment="1">
      <alignment horizontal="right" vertical="center"/>
    </xf>
    <xf numFmtId="186" fontId="111" fillId="0" borderId="28" xfId="502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186" fontId="23" fillId="61" borderId="28" xfId="0" applyNumberFormat="1" applyFont="1" applyFill="1" applyBorder="1" applyAlignment="1">
      <alignment horizontal="right" vertical="center" shrinkToFit="1"/>
    </xf>
    <xf numFmtId="0" fontId="111" fillId="61" borderId="28" xfId="524" applyFont="1" applyFill="1" applyBorder="1" applyAlignment="1">
      <alignment horizontal="right" vertical="center" wrapText="1"/>
      <protection/>
    </xf>
    <xf numFmtId="0" fontId="111" fillId="61" borderId="34" xfId="524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2" fontId="111" fillId="0" borderId="28" xfId="0" applyNumberFormat="1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left"/>
    </xf>
    <xf numFmtId="185" fontId="84" fillId="0" borderId="3" xfId="0" applyNumberFormat="1" applyFont="1" applyBorder="1" applyAlignment="1">
      <alignment horizontal="right" vertical="center"/>
    </xf>
    <xf numFmtId="184" fontId="84" fillId="0" borderId="3" xfId="0" applyNumberFormat="1" applyFont="1" applyBorder="1" applyAlignment="1">
      <alignment horizontal="right" vertical="center"/>
    </xf>
    <xf numFmtId="185" fontId="84" fillId="0" borderId="26" xfId="0" applyNumberFormat="1" applyFont="1" applyBorder="1" applyAlignment="1">
      <alignment horizontal="right" vertical="center"/>
    </xf>
    <xf numFmtId="0" fontId="31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7" fontId="23" fillId="61" borderId="34" xfId="0" applyNumberFormat="1" applyFont="1" applyFill="1" applyBorder="1" applyAlignment="1">
      <alignment horizontal="right"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0" fontId="27" fillId="61" borderId="27" xfId="525" applyFont="1" applyFill="1" applyBorder="1" applyAlignment="1">
      <alignment horizontal="center" vertical="center"/>
      <protection/>
    </xf>
    <xf numFmtId="185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186" fontId="112" fillId="0" borderId="28" xfId="0" applyNumberFormat="1" applyFont="1" applyBorder="1" applyAlignment="1">
      <alignment horizontal="right" vertical="center"/>
    </xf>
    <xf numFmtId="185" fontId="112" fillId="0" borderId="34" xfId="0" applyNumberFormat="1" applyFont="1" applyBorder="1" applyAlignment="1">
      <alignment horizontal="right" vertical="center"/>
    </xf>
    <xf numFmtId="186" fontId="112" fillId="0" borderId="29" xfId="0" applyNumberFormat="1" applyFont="1" applyBorder="1" applyAlignment="1">
      <alignment horizontal="right" vertical="center"/>
    </xf>
    <xf numFmtId="185" fontId="112" fillId="0" borderId="36" xfId="0" applyNumberFormat="1" applyFont="1" applyBorder="1" applyAlignment="1">
      <alignment vertical="center"/>
    </xf>
    <xf numFmtId="0" fontId="113" fillId="0" borderId="33" xfId="0" applyFont="1" applyBorder="1" applyAlignment="1">
      <alignment vertical="center"/>
    </xf>
    <xf numFmtId="0" fontId="113" fillId="0" borderId="28" xfId="0" applyFont="1" applyBorder="1" applyAlignment="1">
      <alignment horizontal="center" vertical="center"/>
    </xf>
    <xf numFmtId="0" fontId="113" fillId="0" borderId="35" xfId="0" applyFont="1" applyBorder="1" applyAlignment="1">
      <alignment vertical="center"/>
    </xf>
    <xf numFmtId="0" fontId="113" fillId="0" borderId="29" xfId="0" applyFont="1" applyBorder="1" applyAlignment="1">
      <alignment horizontal="center" vertical="center"/>
    </xf>
    <xf numFmtId="186" fontId="111" fillId="0" borderId="28" xfId="0" applyNumberFormat="1" applyFont="1" applyBorder="1" applyAlignment="1">
      <alignment horizontal="right" vertical="center"/>
    </xf>
    <xf numFmtId="185" fontId="111" fillId="0" borderId="34" xfId="0" applyNumberFormat="1" applyFont="1" applyBorder="1" applyAlignment="1">
      <alignment vertical="center"/>
    </xf>
    <xf numFmtId="186" fontId="111" fillId="0" borderId="40" xfId="0" applyNumberFormat="1" applyFont="1" applyBorder="1" applyAlignment="1">
      <alignment vertical="center"/>
    </xf>
    <xf numFmtId="185" fontId="111" fillId="0" borderId="41" xfId="0" applyNumberFormat="1" applyFont="1" applyBorder="1" applyAlignment="1">
      <alignment horizontal="right" vertical="center"/>
    </xf>
    <xf numFmtId="0" fontId="113" fillId="0" borderId="33" xfId="0" applyFont="1" applyBorder="1" applyAlignment="1">
      <alignment horizontal="left" vertical="center" wrapText="1"/>
    </xf>
    <xf numFmtId="0" fontId="113" fillId="0" borderId="28" xfId="0" applyFont="1" applyBorder="1" applyAlignment="1">
      <alignment horizontal="center" vertical="center" wrapText="1"/>
    </xf>
    <xf numFmtId="0" fontId="113" fillId="0" borderId="42" xfId="0" applyFont="1" applyBorder="1" applyAlignment="1">
      <alignment vertical="center"/>
    </xf>
    <xf numFmtId="0" fontId="113" fillId="0" borderId="40" xfId="0" applyFont="1" applyBorder="1" applyAlignment="1">
      <alignment horizontal="center" vertical="center"/>
    </xf>
    <xf numFmtId="186" fontId="111" fillId="0" borderId="30" xfId="0" applyNumberFormat="1" applyFont="1" applyBorder="1" applyAlignment="1">
      <alignment horizontal="right" vertical="center"/>
    </xf>
    <xf numFmtId="185" fontId="111" fillId="0" borderId="31" xfId="0" applyNumberFormat="1" applyFont="1" applyBorder="1" applyAlignment="1">
      <alignment horizontal="right" vertical="center"/>
    </xf>
    <xf numFmtId="185" fontId="111" fillId="0" borderId="34" xfId="0" applyNumberFormat="1" applyFont="1" applyBorder="1" applyAlignment="1">
      <alignment horizontal="right" vertical="center"/>
    </xf>
    <xf numFmtId="186" fontId="111" fillId="0" borderId="28" xfId="0" applyNumberFormat="1" applyFont="1" applyBorder="1" applyAlignment="1">
      <alignment vertical="center"/>
    </xf>
    <xf numFmtId="0" fontId="113" fillId="0" borderId="32" xfId="0" applyFont="1" applyBorder="1" applyAlignment="1">
      <alignment vertical="center"/>
    </xf>
    <xf numFmtId="0" fontId="113" fillId="0" borderId="30" xfId="0" applyFont="1" applyBorder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0" fontId="27" fillId="61" borderId="29" xfId="0" applyFont="1" applyFill="1" applyBorder="1" applyAlignment="1">
      <alignment horizontal="center" vertical="center"/>
    </xf>
    <xf numFmtId="185" fontId="112" fillId="0" borderId="34" xfId="0" applyNumberFormat="1" applyFont="1" applyBorder="1" applyAlignment="1">
      <alignment horizontal="center" vertical="center"/>
    </xf>
    <xf numFmtId="185" fontId="112" fillId="0" borderId="36" xfId="0" applyNumberFormat="1" applyFont="1" applyBorder="1" applyAlignment="1">
      <alignment horizontal="center" vertical="center"/>
    </xf>
    <xf numFmtId="0" fontId="27" fillId="61" borderId="27" xfId="525" applyFont="1" applyFill="1" applyBorder="1" applyAlignment="1">
      <alignment horizontal="center" vertical="center" wrapText="1"/>
      <protection/>
    </xf>
    <xf numFmtId="2" fontId="23" fillId="61" borderId="30" xfId="0" applyNumberFormat="1" applyFont="1" applyFill="1" applyBorder="1" applyAlignment="1">
      <alignment horizontal="right" vertical="center"/>
    </xf>
    <xf numFmtId="187" fontId="23" fillId="61" borderId="31" xfId="0" applyNumberFormat="1" applyFont="1" applyFill="1" applyBorder="1" applyAlignment="1">
      <alignment horizontal="right" vertical="center"/>
    </xf>
    <xf numFmtId="190" fontId="23" fillId="61" borderId="29" xfId="0" applyNumberFormat="1" applyFont="1" applyFill="1" applyBorder="1" applyAlignment="1">
      <alignment horizontal="right"/>
    </xf>
    <xf numFmtId="185" fontId="23" fillId="61" borderId="36" xfId="0" applyNumberFormat="1" applyFont="1" applyFill="1" applyBorder="1" applyAlignment="1">
      <alignment horizontal="right"/>
    </xf>
    <xf numFmtId="185" fontId="113" fillId="0" borderId="34" xfId="0" applyNumberFormat="1" applyFont="1" applyBorder="1" applyAlignment="1">
      <alignment horizontal="right" vertical="center"/>
    </xf>
    <xf numFmtId="187" fontId="111" fillId="61" borderId="28" xfId="524" applyNumberFormat="1" applyFont="1" applyFill="1" applyBorder="1" applyAlignment="1">
      <alignment horizontal="right" vertical="center" wrapText="1"/>
      <protection/>
    </xf>
    <xf numFmtId="2" fontId="111" fillId="61" borderId="28" xfId="0" applyNumberFormat="1" applyFont="1" applyFill="1" applyBorder="1" applyAlignment="1">
      <alignment horizontal="right" vertical="center"/>
    </xf>
    <xf numFmtId="2" fontId="111" fillId="61" borderId="28" xfId="0" applyNumberFormat="1" applyFont="1" applyFill="1" applyBorder="1" applyAlignment="1">
      <alignment horizontal="right" vertical="center" wrapText="1"/>
    </xf>
    <xf numFmtId="187" fontId="111" fillId="61" borderId="28" xfId="0" applyNumberFormat="1" applyFont="1" applyFill="1" applyBorder="1" applyAlignment="1">
      <alignment horizontal="right" vertical="center" wrapText="1"/>
    </xf>
    <xf numFmtId="1" fontId="111" fillId="61" borderId="28" xfId="0" applyNumberFormat="1" applyFont="1" applyFill="1" applyBorder="1" applyAlignment="1">
      <alignment horizontal="right" vertical="center"/>
    </xf>
    <xf numFmtId="187" fontId="111" fillId="61" borderId="28" xfId="0" applyNumberFormat="1" applyFont="1" applyFill="1" applyBorder="1" applyAlignment="1">
      <alignment horizontal="right" vertical="center"/>
    </xf>
    <xf numFmtId="0" fontId="111" fillId="61" borderId="34" xfId="0" applyFont="1" applyFill="1" applyBorder="1" applyAlignment="1">
      <alignment horizontal="right" vertical="center" wrapText="1"/>
    </xf>
    <xf numFmtId="187" fontId="25" fillId="61" borderId="28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35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2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26" xfId="525" applyFont="1" applyFill="1" applyBorder="1" applyAlignment="1">
      <alignment horizontal="center" vertical="center"/>
      <protection/>
    </xf>
    <xf numFmtId="0" fontId="27" fillId="61" borderId="2" xfId="525" applyFont="1" applyFill="1" applyBorder="1" applyAlignment="1">
      <alignment horizontal="center" vertical="center"/>
      <protection/>
    </xf>
    <xf numFmtId="0" fontId="26" fillId="61" borderId="0" xfId="525" applyFont="1" applyFill="1" applyAlignment="1">
      <alignment horizontal="center" vertical="center"/>
      <protection/>
    </xf>
    <xf numFmtId="0" fontId="26" fillId="61" borderId="0" xfId="525" applyFont="1" applyFill="1" applyAlignment="1">
      <alignment horizontal="center" vertical="center"/>
      <protection/>
    </xf>
    <xf numFmtId="0" fontId="27" fillId="61" borderId="3" xfId="525" applyFont="1" applyFill="1" applyBorder="1" applyAlignment="1">
      <alignment horizontal="center" vertical="center"/>
      <protection/>
    </xf>
    <xf numFmtId="0" fontId="27" fillId="61" borderId="27" xfId="525" applyFont="1" applyFill="1" applyBorder="1" applyAlignment="1">
      <alignment horizontal="center" vertical="center" wrapText="1"/>
      <protection/>
    </xf>
  </cellXfs>
  <cellStyles count="743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2" xfId="105"/>
    <cellStyle name="20% - 强调文字颜色 2 2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3" xfId="111"/>
    <cellStyle name="20% - 强调文字颜色 3 2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4" xfId="117"/>
    <cellStyle name="20% - 强调文字颜色 4 2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5" xfId="123"/>
    <cellStyle name="20% - 强调文字颜色 5 2" xfId="124"/>
    <cellStyle name="20% - 强调文字颜色 5 3" xfId="125"/>
    <cellStyle name="20% - 强调文字颜色 5 4" xfId="126"/>
    <cellStyle name="20% - 强调文字颜色 5 5" xfId="127"/>
    <cellStyle name="20% - 强调文字颜色 5 6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20% - 强调文字颜色 6 6" xfId="134"/>
    <cellStyle name="20% - 着色 1" xfId="135"/>
    <cellStyle name="20% - 着色 1 2" xfId="136"/>
    <cellStyle name="20% - 着色 1 3" xfId="137"/>
    <cellStyle name="20% - 着色 1 4" xfId="138"/>
    <cellStyle name="20% - 着色 2" xfId="139"/>
    <cellStyle name="20% - 着色 2 2" xfId="140"/>
    <cellStyle name="20% - 着色 2 3" xfId="141"/>
    <cellStyle name="20% - 着色 2 4" xfId="142"/>
    <cellStyle name="20% - 着色 3" xfId="143"/>
    <cellStyle name="20% - 着色 3 2" xfId="144"/>
    <cellStyle name="20% - 着色 3 3" xfId="145"/>
    <cellStyle name="20% - 着色 3 4" xfId="146"/>
    <cellStyle name="20% - 着色 4" xfId="147"/>
    <cellStyle name="20% - 着色 4 2" xfId="148"/>
    <cellStyle name="20% - 着色 4 3" xfId="149"/>
    <cellStyle name="20% - 着色 4 4" xfId="150"/>
    <cellStyle name="20% - 着色 5" xfId="151"/>
    <cellStyle name="20% - 着色 5 2" xfId="152"/>
    <cellStyle name="20% - 着色 5 3" xfId="153"/>
    <cellStyle name="20% - 着色 5 4" xfId="154"/>
    <cellStyle name="20% - 着色 6" xfId="155"/>
    <cellStyle name="20% - 着色 6 2" xfId="156"/>
    <cellStyle name="20% - 着色 6 3" xfId="157"/>
    <cellStyle name="20% - 着色 6 4" xfId="158"/>
    <cellStyle name="3" xfId="159"/>
    <cellStyle name="3?" xfId="160"/>
    <cellStyle name="3?ê" xfId="161"/>
    <cellStyle name="3_03-17" xfId="162"/>
    <cellStyle name="3_04-19" xfId="163"/>
    <cellStyle name="3_05" xfId="164"/>
    <cellStyle name="3_2005-18" xfId="165"/>
    <cellStyle name="3_2005-19" xfId="166"/>
    <cellStyle name="3_封面" xfId="167"/>
    <cellStyle name="3¡" xfId="168"/>
    <cellStyle name="3￡" xfId="169"/>
    <cellStyle name="³£" xfId="170"/>
    <cellStyle name="3￡1" xfId="171"/>
    <cellStyle name="³£¹æ" xfId="172"/>
    <cellStyle name="40% - 强调文字颜色 1" xfId="173"/>
    <cellStyle name="40% - 强调文字颜色 1 2" xfId="174"/>
    <cellStyle name="40% - 强调文字颜色 1 3" xfId="175"/>
    <cellStyle name="40% - 强调文字颜色 1 4" xfId="176"/>
    <cellStyle name="40% - 强调文字颜色 1 5" xfId="177"/>
    <cellStyle name="40% - 强调文字颜色 1 6" xfId="178"/>
    <cellStyle name="40% - 强调文字颜色 2" xfId="179"/>
    <cellStyle name="40% - 强调文字颜色 2 2" xfId="180"/>
    <cellStyle name="40% - 强调文字颜色 2 3" xfId="181"/>
    <cellStyle name="40% - 强调文字颜色 2 4" xfId="182"/>
    <cellStyle name="40% - 强调文字颜色 2 5" xfId="183"/>
    <cellStyle name="40% - 强调文字颜色 2 6" xfId="184"/>
    <cellStyle name="40% - 强调文字颜色 3" xfId="185"/>
    <cellStyle name="40% - 强调文字颜色 3 2" xfId="186"/>
    <cellStyle name="40% - 强调文字颜色 3 3" xfId="187"/>
    <cellStyle name="40% - 强调文字颜色 3 4" xfId="188"/>
    <cellStyle name="40% - 强调文字颜色 3 5" xfId="189"/>
    <cellStyle name="40% - 强调文字颜色 3 6" xfId="190"/>
    <cellStyle name="40% - 强调文字颜色 4" xfId="191"/>
    <cellStyle name="40% - 强调文字颜色 4 2" xfId="192"/>
    <cellStyle name="40% - 强调文字颜色 4 3" xfId="193"/>
    <cellStyle name="40% - 强调文字颜色 4 4" xfId="194"/>
    <cellStyle name="40% - 强调文字颜色 4 5" xfId="195"/>
    <cellStyle name="40% - 强调文字颜色 4 6" xfId="196"/>
    <cellStyle name="40% - 强调文字颜色 5" xfId="197"/>
    <cellStyle name="40% - 强调文字颜色 5 2" xfId="198"/>
    <cellStyle name="40% - 强调文字颜色 5 3" xfId="199"/>
    <cellStyle name="40% - 强调文字颜色 5 4" xfId="200"/>
    <cellStyle name="40% - 强调文字颜色 5 5" xfId="201"/>
    <cellStyle name="40% - 强调文字颜色 5 6" xfId="202"/>
    <cellStyle name="40% - 强调文字颜色 6" xfId="203"/>
    <cellStyle name="40% - 强调文字颜色 6 2" xfId="204"/>
    <cellStyle name="40% - 强调文字颜色 6 3" xfId="205"/>
    <cellStyle name="40% - 强调文字颜色 6 4" xfId="206"/>
    <cellStyle name="40% - 强调文字颜色 6 5" xfId="207"/>
    <cellStyle name="40% - 强调文字颜色 6 6" xfId="208"/>
    <cellStyle name="40% - 着色 1" xfId="209"/>
    <cellStyle name="40% - 着色 1 2" xfId="210"/>
    <cellStyle name="40% - 着色 1 3" xfId="211"/>
    <cellStyle name="40% - 着色 1 4" xfId="212"/>
    <cellStyle name="40% - 着色 2" xfId="213"/>
    <cellStyle name="40% - 着色 2 2" xfId="214"/>
    <cellStyle name="40% - 着色 2 3" xfId="215"/>
    <cellStyle name="40% - 着色 2 4" xfId="216"/>
    <cellStyle name="40% - 着色 3" xfId="217"/>
    <cellStyle name="40% - 着色 3 2" xfId="218"/>
    <cellStyle name="40% - 着色 3 3" xfId="219"/>
    <cellStyle name="40% - 着色 3 4" xfId="220"/>
    <cellStyle name="40% - 着色 4" xfId="221"/>
    <cellStyle name="40% - 着色 4 2" xfId="222"/>
    <cellStyle name="40% - 着色 4 3" xfId="223"/>
    <cellStyle name="40% - 着色 4 4" xfId="224"/>
    <cellStyle name="40% - 着色 5" xfId="225"/>
    <cellStyle name="40% - 着色 5 2" xfId="226"/>
    <cellStyle name="40% - 着色 5 3" xfId="227"/>
    <cellStyle name="40% - 着色 5 4" xfId="228"/>
    <cellStyle name="40% - 着色 6" xfId="229"/>
    <cellStyle name="40% - 着色 6 2" xfId="230"/>
    <cellStyle name="40% - 着色 6 3" xfId="231"/>
    <cellStyle name="40% - 着色 6 4" xfId="232"/>
    <cellStyle name="60% - 强调文字颜色 1" xfId="233"/>
    <cellStyle name="60% - 强调文字颜色 1 2" xfId="234"/>
    <cellStyle name="60% - 强调文字颜色 1 3" xfId="235"/>
    <cellStyle name="60% - 强调文字颜色 1 4" xfId="236"/>
    <cellStyle name="60% - 强调文字颜色 1 5" xfId="237"/>
    <cellStyle name="60% - 强调文字颜色 1 6" xfId="238"/>
    <cellStyle name="60% - 强调文字颜色 2" xfId="239"/>
    <cellStyle name="60% - 强调文字颜色 2 2" xfId="240"/>
    <cellStyle name="60% - 强调文字颜色 2 3" xfId="241"/>
    <cellStyle name="60% - 强调文字颜色 2 4" xfId="242"/>
    <cellStyle name="60% - 强调文字颜色 2 5" xfId="243"/>
    <cellStyle name="60% - 强调文字颜色 2 6" xfId="244"/>
    <cellStyle name="60% - 强调文字颜色 3" xfId="245"/>
    <cellStyle name="60% - 强调文字颜色 3 2" xfId="246"/>
    <cellStyle name="60% - 强调文字颜色 3 3" xfId="247"/>
    <cellStyle name="60% - 强调文字颜色 3 4" xfId="248"/>
    <cellStyle name="60% - 强调文字颜色 3 5" xfId="249"/>
    <cellStyle name="60% - 强调文字颜色 3 6" xfId="250"/>
    <cellStyle name="60% - 强调文字颜色 4" xfId="251"/>
    <cellStyle name="60% - 强调文字颜色 4 2" xfId="252"/>
    <cellStyle name="60% - 强调文字颜色 4 3" xfId="253"/>
    <cellStyle name="60% - 强调文字颜色 4 4" xfId="254"/>
    <cellStyle name="60% - 强调文字颜色 4 5" xfId="255"/>
    <cellStyle name="60% - 强调文字颜色 4 6" xfId="256"/>
    <cellStyle name="60% - 强调文字颜色 5" xfId="257"/>
    <cellStyle name="60% - 强调文字颜色 5 2" xfId="258"/>
    <cellStyle name="60% - 强调文字颜色 5 3" xfId="259"/>
    <cellStyle name="60% - 强调文字颜色 5 4" xfId="260"/>
    <cellStyle name="60% - 强调文字颜色 5 5" xfId="261"/>
    <cellStyle name="60% - 强调文字颜色 5 6" xfId="262"/>
    <cellStyle name="60% - 强调文字颜色 6" xfId="263"/>
    <cellStyle name="60% - 强调文字颜色 6 2" xfId="264"/>
    <cellStyle name="60% - 强调文字颜色 6 3" xfId="265"/>
    <cellStyle name="60% - 强调文字颜色 6 4" xfId="266"/>
    <cellStyle name="60% - 强调文字颜色 6 5" xfId="267"/>
    <cellStyle name="60% - 强调文字颜色 6 6" xfId="268"/>
    <cellStyle name="60% - 着色 1" xfId="269"/>
    <cellStyle name="60% - 着色 1 2" xfId="270"/>
    <cellStyle name="60% - 着色 1 3" xfId="271"/>
    <cellStyle name="60% - 着色 1 4" xfId="272"/>
    <cellStyle name="60% - 着色 2" xfId="273"/>
    <cellStyle name="60% - 着色 2 2" xfId="274"/>
    <cellStyle name="60% - 着色 2 3" xfId="275"/>
    <cellStyle name="60% - 着色 2 4" xfId="276"/>
    <cellStyle name="60% - 着色 3" xfId="277"/>
    <cellStyle name="60% - 着色 3 2" xfId="278"/>
    <cellStyle name="60% - 着色 3 3" xfId="279"/>
    <cellStyle name="60% - 着色 3 4" xfId="280"/>
    <cellStyle name="60% - 着色 4" xfId="281"/>
    <cellStyle name="60% - 着色 4 2" xfId="282"/>
    <cellStyle name="60% - 着色 4 3" xfId="283"/>
    <cellStyle name="60% - 着色 4 4" xfId="284"/>
    <cellStyle name="60% - 着色 5" xfId="285"/>
    <cellStyle name="60% - 着色 5 2" xfId="286"/>
    <cellStyle name="60% - 着色 5 3" xfId="287"/>
    <cellStyle name="60% - 着色 5 4" xfId="288"/>
    <cellStyle name="60% - 着色 6" xfId="289"/>
    <cellStyle name="60% - 着色 6 2" xfId="290"/>
    <cellStyle name="60% - 着色 6 3" xfId="291"/>
    <cellStyle name="60% - 着色 6 4" xfId="292"/>
    <cellStyle name="Accent1" xfId="293"/>
    <cellStyle name="Accent1 - 20%" xfId="294"/>
    <cellStyle name="Accent1 - 40%" xfId="295"/>
    <cellStyle name="Accent1 - 60%" xfId="296"/>
    <cellStyle name="Accent2" xfId="297"/>
    <cellStyle name="Accent2 - 20%" xfId="298"/>
    <cellStyle name="Accent2 - 40%" xfId="299"/>
    <cellStyle name="Accent2 - 60%" xfId="300"/>
    <cellStyle name="Accent3" xfId="301"/>
    <cellStyle name="Accent3 - 20%" xfId="302"/>
    <cellStyle name="Accent3 - 40%" xfId="303"/>
    <cellStyle name="Accent3 - 60%" xfId="304"/>
    <cellStyle name="Accent4" xfId="305"/>
    <cellStyle name="Accent4 - 20%" xfId="306"/>
    <cellStyle name="Accent4 - 40%" xfId="307"/>
    <cellStyle name="Accent4 - 60%" xfId="308"/>
    <cellStyle name="Accent5" xfId="309"/>
    <cellStyle name="Accent5 - 20%" xfId="310"/>
    <cellStyle name="Accent5 - 40%" xfId="311"/>
    <cellStyle name="Accent5 - 60%" xfId="312"/>
    <cellStyle name="Accent6" xfId="313"/>
    <cellStyle name="Accent6 - 20%" xfId="314"/>
    <cellStyle name="Accent6 - 40%" xfId="315"/>
    <cellStyle name="Accent6 - 60%" xfId="316"/>
    <cellStyle name="Æõ" xfId="317"/>
    <cellStyle name="Æõí¨" xfId="318"/>
    <cellStyle name="Ç§·" xfId="319"/>
    <cellStyle name="Ç§·öî»" xfId="320"/>
    <cellStyle name="Ç§·öî»[0]" xfId="321"/>
    <cellStyle name="Ç§î»" xfId="322"/>
    <cellStyle name="Ç§î»[0]" xfId="323"/>
    <cellStyle name="Ç§î»·ö¸" xfId="324"/>
    <cellStyle name="Calc Currency (0)" xfId="325"/>
    <cellStyle name="ColLevel_0" xfId="326"/>
    <cellStyle name="Comma [0]" xfId="327"/>
    <cellStyle name="comma zerodec" xfId="328"/>
    <cellStyle name="Comma_04" xfId="329"/>
    <cellStyle name="Currency [0]" xfId="330"/>
    <cellStyle name="Currency_04" xfId="331"/>
    <cellStyle name="Currency1" xfId="332"/>
    <cellStyle name="Date" xfId="333"/>
    <cellStyle name="Dollar (zero dec)" xfId="334"/>
    <cellStyle name="e鯪9Y_x000B_" xfId="335"/>
    <cellStyle name="Fixed" xfId="336"/>
    <cellStyle name="Grey" xfId="337"/>
    <cellStyle name="Header1" xfId="338"/>
    <cellStyle name="Header2" xfId="339"/>
    <cellStyle name="HEADING1" xfId="340"/>
    <cellStyle name="HEADING2" xfId="341"/>
    <cellStyle name="Input [yellow]" xfId="342"/>
    <cellStyle name="no dec" xfId="343"/>
    <cellStyle name="Norma,_laroux_4_营业在建 (2)_E21" xfId="344"/>
    <cellStyle name="Normal - Style1" xfId="345"/>
    <cellStyle name="Normal_#10-Headcount" xfId="346"/>
    <cellStyle name="Percent [2]" xfId="347"/>
    <cellStyle name="Percent_laroux" xfId="348"/>
    <cellStyle name="RowLevel_0" xfId="349"/>
    <cellStyle name="s]&#13;&#10;load=&#13;&#10;run=&#13;&#10;NullPort=None&#13;&#10;device=HP LaserJet 4 Plus,HPPCL5MS,LPT1:&#13;&#10;&#13;&#10;[Desktop]&#13;&#10;Wallpaper=(无)&#13;&#10;TileWallpaper=0&#13;" xfId="350"/>
    <cellStyle name="Total" xfId="351"/>
    <cellStyle name="百" xfId="352"/>
    <cellStyle name="百_03-17" xfId="353"/>
    <cellStyle name="百_04-19" xfId="354"/>
    <cellStyle name="百_05" xfId="355"/>
    <cellStyle name="百_2005-18" xfId="356"/>
    <cellStyle name="百_2005-19" xfId="357"/>
    <cellStyle name="百_NJ09-03" xfId="358"/>
    <cellStyle name="百_NJ09-04" xfId="359"/>
    <cellStyle name="百_NJ09-05" xfId="360"/>
    <cellStyle name="百_NJ09-07" xfId="361"/>
    <cellStyle name="百_NJ09-08" xfId="362"/>
    <cellStyle name="百_NJ17-07" xfId="363"/>
    <cellStyle name="百_NJ17-08" xfId="364"/>
    <cellStyle name="百_NJ17-11" xfId="365"/>
    <cellStyle name="百_NJ17-16" xfId="366"/>
    <cellStyle name="百_NJ17-18" xfId="367"/>
    <cellStyle name="百_NJ17-19" xfId="368"/>
    <cellStyle name="百_NJ17-21" xfId="369"/>
    <cellStyle name="百_NJ17-22" xfId="370"/>
    <cellStyle name="百_NJ17-23" xfId="371"/>
    <cellStyle name="百_NJ17-25" xfId="372"/>
    <cellStyle name="百_NJ17-26" xfId="373"/>
    <cellStyle name="百_NJ17-27" xfId="374"/>
    <cellStyle name="百_NJ17-28" xfId="375"/>
    <cellStyle name="百_NJ17-33" xfId="376"/>
    <cellStyle name="百_NJ17-34" xfId="377"/>
    <cellStyle name="百_NJ17-35" xfId="378"/>
    <cellStyle name="百_NJ17-36" xfId="379"/>
    <cellStyle name="百_NJ17-37" xfId="380"/>
    <cellStyle name="百_NJ17-39" xfId="381"/>
    <cellStyle name="百_NJ17-42" xfId="382"/>
    <cellStyle name="百_NJ17-47" xfId="383"/>
    <cellStyle name="百_NJ17-54" xfId="384"/>
    <cellStyle name="百_NJ17-60" xfId="385"/>
    <cellStyle name="百_NJ17-62" xfId="386"/>
    <cellStyle name="百_NJ18-01" xfId="387"/>
    <cellStyle name="百_NJ18-02" xfId="388"/>
    <cellStyle name="百_NJ18-03" xfId="389"/>
    <cellStyle name="百_NJ18-04" xfId="390"/>
    <cellStyle name="百_NJ18-05" xfId="391"/>
    <cellStyle name="百_NJ18-06" xfId="392"/>
    <cellStyle name="百_NJ18-07" xfId="393"/>
    <cellStyle name="百_NJ18-08" xfId="394"/>
    <cellStyle name="百_NJ18-09" xfId="395"/>
    <cellStyle name="百_NJ18-10" xfId="396"/>
    <cellStyle name="百_NJ18-11" xfId="397"/>
    <cellStyle name="百_NJ18-12" xfId="398"/>
    <cellStyle name="百_NJ18-13" xfId="399"/>
    <cellStyle name="百_NJ18-14" xfId="400"/>
    <cellStyle name="百_NJ18-17" xfId="401"/>
    <cellStyle name="百_NJ18-18" xfId="402"/>
    <cellStyle name="百_NJ18-19" xfId="403"/>
    <cellStyle name="百_NJ18-21" xfId="404"/>
    <cellStyle name="百_NJ18-23" xfId="405"/>
    <cellStyle name="百_NJ18-27" xfId="406"/>
    <cellStyle name="百_NJ18-32" xfId="407"/>
    <cellStyle name="百_NJ18-33" xfId="408"/>
    <cellStyle name="百_NJ18-34" xfId="409"/>
    <cellStyle name="百_NJ18-38" xfId="410"/>
    <cellStyle name="百_NJ18-39" xfId="411"/>
    <cellStyle name="百_NJ18-43" xfId="412"/>
    <cellStyle name="百_封面" xfId="413"/>
    <cellStyle name="Percent" xfId="414"/>
    <cellStyle name="百分比 2" xfId="415"/>
    <cellStyle name="标题" xfId="416"/>
    <cellStyle name="标题 1" xfId="417"/>
    <cellStyle name="标题 1 10" xfId="418"/>
    <cellStyle name="标题 1 2" xfId="419"/>
    <cellStyle name="标题 1 3" xfId="420"/>
    <cellStyle name="标题 1 4" xfId="421"/>
    <cellStyle name="标题 1 5" xfId="422"/>
    <cellStyle name="标题 1 6" xfId="423"/>
    <cellStyle name="标题 1 7" xfId="424"/>
    <cellStyle name="标题 1 8" xfId="425"/>
    <cellStyle name="标题 1 9" xfId="426"/>
    <cellStyle name="标题 10" xfId="427"/>
    <cellStyle name="标题 11" xfId="428"/>
    <cellStyle name="标题 12" xfId="429"/>
    <cellStyle name="标题 13" xfId="430"/>
    <cellStyle name="标题 2" xfId="431"/>
    <cellStyle name="标题 2 10" xfId="432"/>
    <cellStyle name="标题 2 2" xfId="433"/>
    <cellStyle name="标题 2 3" xfId="434"/>
    <cellStyle name="标题 2 4" xfId="435"/>
    <cellStyle name="标题 2 5" xfId="436"/>
    <cellStyle name="标题 2 6" xfId="437"/>
    <cellStyle name="标题 2 7" xfId="438"/>
    <cellStyle name="标题 2 8" xfId="439"/>
    <cellStyle name="标题 2 9" xfId="440"/>
    <cellStyle name="标题 3" xfId="441"/>
    <cellStyle name="标题 3 10" xfId="442"/>
    <cellStyle name="标题 3 2" xfId="443"/>
    <cellStyle name="标题 3 3" xfId="444"/>
    <cellStyle name="标题 3 4" xfId="445"/>
    <cellStyle name="标题 3 5" xfId="446"/>
    <cellStyle name="标题 3 6" xfId="447"/>
    <cellStyle name="标题 3 7" xfId="448"/>
    <cellStyle name="标题 3 8" xfId="449"/>
    <cellStyle name="标题 3 9" xfId="450"/>
    <cellStyle name="标题 4" xfId="451"/>
    <cellStyle name="标题 4 10" xfId="452"/>
    <cellStyle name="标题 4 2" xfId="453"/>
    <cellStyle name="标题 4 3" xfId="454"/>
    <cellStyle name="标题 4 4" xfId="455"/>
    <cellStyle name="标题 4 5" xfId="456"/>
    <cellStyle name="标题 4 6" xfId="457"/>
    <cellStyle name="标题 4 7" xfId="458"/>
    <cellStyle name="标题 4 8" xfId="459"/>
    <cellStyle name="标题 4 9" xfId="460"/>
    <cellStyle name="标题 5" xfId="461"/>
    <cellStyle name="标题 6" xfId="462"/>
    <cellStyle name="标题 7" xfId="463"/>
    <cellStyle name="标题 8" xfId="464"/>
    <cellStyle name="标题 9" xfId="465"/>
    <cellStyle name="表标题" xfId="466"/>
    <cellStyle name="差" xfId="467"/>
    <cellStyle name="差 10" xfId="468"/>
    <cellStyle name="差 2" xfId="469"/>
    <cellStyle name="差 3" xfId="470"/>
    <cellStyle name="差 4" xfId="471"/>
    <cellStyle name="差 5" xfId="472"/>
    <cellStyle name="差 6" xfId="473"/>
    <cellStyle name="差 7" xfId="474"/>
    <cellStyle name="差 8" xfId="475"/>
    <cellStyle name="差 9" xfId="476"/>
    <cellStyle name="差_14 (2)" xfId="477"/>
    <cellStyle name="差_2008年财政收支预算草案(1.4)" xfId="478"/>
    <cellStyle name="差_20090629" xfId="479"/>
    <cellStyle name="差_2011TZB郑州市汇总20111201" xfId="480"/>
    <cellStyle name="差_2016年预算表格（公式）" xfId="481"/>
    <cellStyle name="差_Book1" xfId="482"/>
    <cellStyle name="差_Book1_1" xfId="483"/>
    <cellStyle name="差_sheet1" xfId="484"/>
    <cellStyle name="差_xc" xfId="485"/>
    <cellStyle name="差_Xl0000302" xfId="486"/>
    <cellStyle name="差_汇总-2011年12月31日郑州市财政收支累计完成情况" xfId="487"/>
    <cellStyle name="差_津补贴保障测算(5.21)" xfId="488"/>
    <cellStyle name="差_省属监狱人员级别表(驻外)" xfId="489"/>
    <cellStyle name="差_省辖市" xfId="490"/>
    <cellStyle name="差_收入预算" xfId="491"/>
    <cellStyle name="差_调整2012年收入基数-2" xfId="492"/>
    <cellStyle name="差_郑州市2011年11月份分析表" xfId="493"/>
    <cellStyle name="差_支出预算" xfId="494"/>
    <cellStyle name="常" xfId="495"/>
    <cellStyle name="常规 10" xfId="496"/>
    <cellStyle name="常规 10 2" xfId="497"/>
    <cellStyle name="常规 11" xfId="498"/>
    <cellStyle name="常规 11 2" xfId="499"/>
    <cellStyle name="常规 12" xfId="500"/>
    <cellStyle name="常规 13" xfId="501"/>
    <cellStyle name="常规 2" xfId="502"/>
    <cellStyle name="常规 2 2" xfId="503"/>
    <cellStyle name="常规 2 2 2" xfId="504"/>
    <cellStyle name="常规 2 3" xfId="505"/>
    <cellStyle name="常规 2_20090629" xfId="506"/>
    <cellStyle name="常规 3" xfId="507"/>
    <cellStyle name="常规 3 2" xfId="508"/>
    <cellStyle name="常规 3 3" xfId="509"/>
    <cellStyle name="常规 3 4" xfId="510"/>
    <cellStyle name="常规 4" xfId="511"/>
    <cellStyle name="常规 4 2" xfId="512"/>
    <cellStyle name="常规 5" xfId="513"/>
    <cellStyle name="常规 5 2" xfId="514"/>
    <cellStyle name="常规 6" xfId="515"/>
    <cellStyle name="常规 6 2" xfId="516"/>
    <cellStyle name="常规 7" xfId="517"/>
    <cellStyle name="常规 7 2" xfId="518"/>
    <cellStyle name="常规 8" xfId="519"/>
    <cellStyle name="常规 8 2" xfId="520"/>
    <cellStyle name="常规 9" xfId="521"/>
    <cellStyle name="常规 9 2" xfId="522"/>
    <cellStyle name="常规_B1收入分级" xfId="523"/>
    <cellStyle name="常规_Sheet1" xfId="524"/>
    <cellStyle name="常规_Sheet2" xfId="525"/>
    <cellStyle name="Hyperlink" xfId="526"/>
    <cellStyle name="归盒啦_95" xfId="527"/>
    <cellStyle name="好" xfId="528"/>
    <cellStyle name="好 10" xfId="529"/>
    <cellStyle name="好 2" xfId="530"/>
    <cellStyle name="好 3" xfId="531"/>
    <cellStyle name="好 4" xfId="532"/>
    <cellStyle name="好 5" xfId="533"/>
    <cellStyle name="好 6" xfId="534"/>
    <cellStyle name="好 7" xfId="535"/>
    <cellStyle name="好 8" xfId="536"/>
    <cellStyle name="好 9" xfId="537"/>
    <cellStyle name="好_14 (2)" xfId="538"/>
    <cellStyle name="好_2008年财政收支预算草案(1.4)" xfId="539"/>
    <cellStyle name="好_20090629" xfId="540"/>
    <cellStyle name="好_2011TZB郑州市汇总20111201" xfId="541"/>
    <cellStyle name="好_2016年预算表格（公式）" xfId="542"/>
    <cellStyle name="好_Book1" xfId="543"/>
    <cellStyle name="好_Book1_1" xfId="544"/>
    <cellStyle name="好_sheet1" xfId="545"/>
    <cellStyle name="好_xc" xfId="546"/>
    <cellStyle name="好_Xl0000302" xfId="547"/>
    <cellStyle name="好_汇总-2011年12月31日郑州市财政收支累计完成情况" xfId="548"/>
    <cellStyle name="好_津补贴保障测算(5.21)" xfId="549"/>
    <cellStyle name="好_省属监狱人员级别表(驻外)" xfId="550"/>
    <cellStyle name="好_省辖市" xfId="551"/>
    <cellStyle name="好_收入预算" xfId="552"/>
    <cellStyle name="好_调整2012年收入基数-2" xfId="553"/>
    <cellStyle name="好_郑州市2011年11月份分析表" xfId="554"/>
    <cellStyle name="好_支出预算" xfId="555"/>
    <cellStyle name="汇总" xfId="556"/>
    <cellStyle name="汇总 10" xfId="557"/>
    <cellStyle name="汇总 2" xfId="558"/>
    <cellStyle name="汇总 3" xfId="559"/>
    <cellStyle name="汇总 4" xfId="560"/>
    <cellStyle name="汇总 5" xfId="561"/>
    <cellStyle name="汇总 6" xfId="562"/>
    <cellStyle name="汇总 7" xfId="563"/>
    <cellStyle name="汇总 8" xfId="564"/>
    <cellStyle name="汇总 9" xfId="565"/>
    <cellStyle name="货" xfId="566"/>
    <cellStyle name="货_NJ18-15" xfId="567"/>
    <cellStyle name="Currency" xfId="568"/>
    <cellStyle name="货币[" xfId="569"/>
    <cellStyle name="Currency [0]" xfId="570"/>
    <cellStyle name="计算" xfId="571"/>
    <cellStyle name="计算 10" xfId="572"/>
    <cellStyle name="计算 2" xfId="573"/>
    <cellStyle name="计算 3" xfId="574"/>
    <cellStyle name="计算 4" xfId="575"/>
    <cellStyle name="计算 5" xfId="576"/>
    <cellStyle name="计算 6" xfId="577"/>
    <cellStyle name="计算 7" xfId="578"/>
    <cellStyle name="计算 8" xfId="579"/>
    <cellStyle name="计算 9" xfId="580"/>
    <cellStyle name="检查单元格" xfId="581"/>
    <cellStyle name="检查单元格 10" xfId="582"/>
    <cellStyle name="检查单元格 2" xfId="583"/>
    <cellStyle name="检查单元格 3" xfId="584"/>
    <cellStyle name="检查单元格 4" xfId="585"/>
    <cellStyle name="检查单元格 5" xfId="586"/>
    <cellStyle name="检查单元格 6" xfId="587"/>
    <cellStyle name="检查单元格 7" xfId="588"/>
    <cellStyle name="检查单元格 8" xfId="589"/>
    <cellStyle name="检查单元格 9" xfId="590"/>
    <cellStyle name="解释性文本" xfId="591"/>
    <cellStyle name="解释性文本 10" xfId="592"/>
    <cellStyle name="解释性文本 2" xfId="593"/>
    <cellStyle name="解释性文本 3" xfId="594"/>
    <cellStyle name="解释性文本 4" xfId="595"/>
    <cellStyle name="解释性文本 5" xfId="596"/>
    <cellStyle name="解释性文本 6" xfId="597"/>
    <cellStyle name="解释性文本 7" xfId="598"/>
    <cellStyle name="解释性文本 8" xfId="599"/>
    <cellStyle name="解释性文本 9" xfId="600"/>
    <cellStyle name="警告文本" xfId="601"/>
    <cellStyle name="警告文本 10" xfId="602"/>
    <cellStyle name="警告文本 2" xfId="603"/>
    <cellStyle name="警告文本 3" xfId="604"/>
    <cellStyle name="警告文本 4" xfId="605"/>
    <cellStyle name="警告文本 5" xfId="606"/>
    <cellStyle name="警告文本 6" xfId="607"/>
    <cellStyle name="警告文本 7" xfId="608"/>
    <cellStyle name="警告文本 8" xfId="609"/>
    <cellStyle name="警告文本 9" xfId="610"/>
    <cellStyle name="链接单元格" xfId="611"/>
    <cellStyle name="链接单元格 10" xfId="612"/>
    <cellStyle name="链接单元格 2" xfId="613"/>
    <cellStyle name="链接单元格 3" xfId="614"/>
    <cellStyle name="链接单元格 4" xfId="615"/>
    <cellStyle name="链接单元格 5" xfId="616"/>
    <cellStyle name="链接单元格 6" xfId="617"/>
    <cellStyle name="链接单元格 7" xfId="618"/>
    <cellStyle name="链接单元格 8" xfId="619"/>
    <cellStyle name="链接单元格 9" xfId="620"/>
    <cellStyle name="霓付 [0]_95" xfId="621"/>
    <cellStyle name="霓付_95" xfId="622"/>
    <cellStyle name="烹拳 [0]_95" xfId="623"/>
    <cellStyle name="烹拳_95" xfId="624"/>
    <cellStyle name="普通" xfId="625"/>
    <cellStyle name="千" xfId="626"/>
    <cellStyle name="千_NJ09-05" xfId="627"/>
    <cellStyle name="千_NJ17-06" xfId="628"/>
    <cellStyle name="千_NJ17-24" xfId="629"/>
    <cellStyle name="千_NJ17-26" xfId="630"/>
    <cellStyle name="千_NJ18-15" xfId="631"/>
    <cellStyle name="千分位" xfId="632"/>
    <cellStyle name="千分位[0]" xfId="633"/>
    <cellStyle name="千分位_ 白土" xfId="634"/>
    <cellStyle name="千位" xfId="635"/>
    <cellStyle name="千位[" xfId="636"/>
    <cellStyle name="千位[0]" xfId="637"/>
    <cellStyle name="千位_(人代会用)" xfId="638"/>
    <cellStyle name="千位分" xfId="639"/>
    <cellStyle name="Comma" xfId="640"/>
    <cellStyle name="Comma [0]" xfId="641"/>
    <cellStyle name="千位分季_新建 Microsoft Excel 工作表" xfId="642"/>
    <cellStyle name="钎霖_4岿角利" xfId="643"/>
    <cellStyle name="强调 1" xfId="644"/>
    <cellStyle name="强调 2" xfId="645"/>
    <cellStyle name="强调 3" xfId="646"/>
    <cellStyle name="强调文字颜色 1" xfId="647"/>
    <cellStyle name="强调文字颜色 1 2" xfId="648"/>
    <cellStyle name="强调文字颜色 1 3" xfId="649"/>
    <cellStyle name="强调文字颜色 1 4" xfId="650"/>
    <cellStyle name="强调文字颜色 1 5" xfId="651"/>
    <cellStyle name="强调文字颜色 1 6" xfId="652"/>
    <cellStyle name="强调文字颜色 2" xfId="653"/>
    <cellStyle name="强调文字颜色 2 2" xfId="654"/>
    <cellStyle name="强调文字颜色 2 3" xfId="655"/>
    <cellStyle name="强调文字颜色 2 4" xfId="656"/>
    <cellStyle name="强调文字颜色 2 5" xfId="657"/>
    <cellStyle name="强调文字颜色 2 6" xfId="658"/>
    <cellStyle name="强调文字颜色 3" xfId="659"/>
    <cellStyle name="强调文字颜色 3 2" xfId="660"/>
    <cellStyle name="强调文字颜色 3 3" xfId="661"/>
    <cellStyle name="强调文字颜色 3 4" xfId="662"/>
    <cellStyle name="强调文字颜色 3 5" xfId="663"/>
    <cellStyle name="强调文字颜色 3 6" xfId="664"/>
    <cellStyle name="强调文字颜色 4" xfId="665"/>
    <cellStyle name="强调文字颜色 4 2" xfId="666"/>
    <cellStyle name="强调文字颜色 4 3" xfId="667"/>
    <cellStyle name="强调文字颜色 4 4" xfId="668"/>
    <cellStyle name="强调文字颜色 4 5" xfId="669"/>
    <cellStyle name="强调文字颜色 4 6" xfId="670"/>
    <cellStyle name="强调文字颜色 5" xfId="671"/>
    <cellStyle name="强调文字颜色 5 2" xfId="672"/>
    <cellStyle name="强调文字颜色 5 3" xfId="673"/>
    <cellStyle name="强调文字颜色 5 4" xfId="674"/>
    <cellStyle name="强调文字颜色 5 5" xfId="675"/>
    <cellStyle name="强调文字颜色 5 6" xfId="676"/>
    <cellStyle name="强调文字颜色 6" xfId="677"/>
    <cellStyle name="强调文字颜色 6 2" xfId="678"/>
    <cellStyle name="强调文字颜色 6 3" xfId="679"/>
    <cellStyle name="强调文字颜色 6 4" xfId="680"/>
    <cellStyle name="强调文字颜色 6 5" xfId="681"/>
    <cellStyle name="强调文字颜色 6 6" xfId="682"/>
    <cellStyle name="适中" xfId="683"/>
    <cellStyle name="适中 10" xfId="684"/>
    <cellStyle name="适中 2" xfId="685"/>
    <cellStyle name="适中 3" xfId="686"/>
    <cellStyle name="适中 4" xfId="687"/>
    <cellStyle name="适中 5" xfId="688"/>
    <cellStyle name="适中 6" xfId="689"/>
    <cellStyle name="适中 7" xfId="690"/>
    <cellStyle name="适中 8" xfId="691"/>
    <cellStyle name="适中 9" xfId="692"/>
    <cellStyle name="输出" xfId="693"/>
    <cellStyle name="输出 10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出 8" xfId="701"/>
    <cellStyle name="输出 9" xfId="702"/>
    <cellStyle name="输入" xfId="703"/>
    <cellStyle name="输入 10" xfId="704"/>
    <cellStyle name="输入 2" xfId="705"/>
    <cellStyle name="输入 3" xfId="706"/>
    <cellStyle name="输入 4" xfId="707"/>
    <cellStyle name="输入 5" xfId="708"/>
    <cellStyle name="输入 6" xfId="709"/>
    <cellStyle name="输入 7" xfId="710"/>
    <cellStyle name="输入 8" xfId="711"/>
    <cellStyle name="输入 9" xfId="712"/>
    <cellStyle name="数字" xfId="713"/>
    <cellStyle name="未定义" xfId="714"/>
    <cellStyle name="小数" xfId="715"/>
    <cellStyle name="样式 1" xfId="716"/>
    <cellStyle name="样式 1 2" xfId="717"/>
    <cellStyle name="Followed Hyperlink" xfId="718"/>
    <cellStyle name="着色 1" xfId="719"/>
    <cellStyle name="着色 1 2" xfId="720"/>
    <cellStyle name="着色 1 3" xfId="721"/>
    <cellStyle name="着色 1 4" xfId="722"/>
    <cellStyle name="着色 2" xfId="723"/>
    <cellStyle name="着色 2 2" xfId="724"/>
    <cellStyle name="着色 2 3" xfId="725"/>
    <cellStyle name="着色 2 4" xfId="726"/>
    <cellStyle name="着色 3" xfId="727"/>
    <cellStyle name="着色 3 2" xfId="728"/>
    <cellStyle name="着色 3 3" xfId="729"/>
    <cellStyle name="着色 3 4" xfId="730"/>
    <cellStyle name="着色 4" xfId="731"/>
    <cellStyle name="着色 4 2" xfId="732"/>
    <cellStyle name="着色 4 3" xfId="733"/>
    <cellStyle name="着色 4 4" xfId="734"/>
    <cellStyle name="着色 5" xfId="735"/>
    <cellStyle name="着色 5 2" xfId="736"/>
    <cellStyle name="着色 5 3" xfId="737"/>
    <cellStyle name="着色 5 4" xfId="738"/>
    <cellStyle name="着色 6" xfId="739"/>
    <cellStyle name="着色 6 2" xfId="740"/>
    <cellStyle name="着色 6 3" xfId="741"/>
    <cellStyle name="着色 6 4" xfId="742"/>
    <cellStyle name="注释" xfId="743"/>
    <cellStyle name="注释 2" xfId="744"/>
    <cellStyle name="注释 3" xfId="745"/>
    <cellStyle name="注释 4" xfId="746"/>
    <cellStyle name="注释 5" xfId="747"/>
    <cellStyle name="注释 6" xfId="748"/>
    <cellStyle name="注释 7" xfId="749"/>
    <cellStyle name="注释 8" xfId="750"/>
    <cellStyle name="注释 9" xfId="751"/>
    <cellStyle name="콤마 [0]_BOILER-CO1" xfId="752"/>
    <cellStyle name="콤마_BOILER-CO1" xfId="753"/>
    <cellStyle name="통화 [0]_BOILER-CO1" xfId="754"/>
    <cellStyle name="통화_BOILER-CO1" xfId="755"/>
    <cellStyle name="표준_0N-HANDLING " xfId="7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H28" sqref="H28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4" width="10.25390625" style="3" customWidth="1"/>
    <col min="5" max="5" width="12.625" style="3" customWidth="1"/>
    <col min="6" max="6" width="10.375" style="3" customWidth="1"/>
    <col min="7" max="7" width="9.00390625" style="3" customWidth="1"/>
    <col min="8" max="8" width="28.25390625" style="3" customWidth="1"/>
    <col min="9" max="10" width="10.625" style="3" customWidth="1"/>
    <col min="11" max="11" width="9.125" style="3" customWidth="1"/>
    <col min="12" max="12" width="11.625" style="3" customWidth="1"/>
    <col min="13" max="16384" width="9.00390625" style="3" customWidth="1"/>
  </cols>
  <sheetData>
    <row r="1" spans="2:12" s="5" customFormat="1" ht="29.25" customHeight="1">
      <c r="B1" s="354" t="s">
        <v>154</v>
      </c>
      <c r="C1" s="354"/>
      <c r="D1" s="354"/>
      <c r="E1" s="354"/>
      <c r="F1" s="354"/>
      <c r="H1" s="354" t="s">
        <v>27</v>
      </c>
      <c r="I1" s="354"/>
      <c r="J1" s="354"/>
      <c r="K1" s="354"/>
      <c r="L1" s="354"/>
    </row>
    <row r="2" spans="2:8" s="7" customFormat="1" ht="15" customHeight="1">
      <c r="B2" s="22" t="s">
        <v>125</v>
      </c>
      <c r="H2" s="22" t="s">
        <v>125</v>
      </c>
    </row>
    <row r="3" spans="2:12" s="7" customFormat="1" ht="15" customHeight="1">
      <c r="B3" s="22" t="s">
        <v>155</v>
      </c>
      <c r="F3" s="54" t="s">
        <v>20</v>
      </c>
      <c r="H3" s="22" t="s">
        <v>155</v>
      </c>
      <c r="L3" s="54" t="s">
        <v>20</v>
      </c>
    </row>
    <row r="4" spans="2:12" s="7" customFormat="1" ht="29.25" customHeight="1">
      <c r="B4" s="118" t="s">
        <v>156</v>
      </c>
      <c r="C4" s="118" t="s">
        <v>112</v>
      </c>
      <c r="D4" s="4" t="s">
        <v>113</v>
      </c>
      <c r="E4" s="10" t="s">
        <v>22</v>
      </c>
      <c r="F4" s="4" t="s">
        <v>23</v>
      </c>
      <c r="G4" s="152"/>
      <c r="H4" s="118" t="s">
        <v>21</v>
      </c>
      <c r="I4" s="118" t="s">
        <v>112</v>
      </c>
      <c r="J4" s="4" t="s">
        <v>113</v>
      </c>
      <c r="K4" s="10" t="s">
        <v>22</v>
      </c>
      <c r="L4" s="4" t="s">
        <v>23</v>
      </c>
    </row>
    <row r="5" spans="2:12" s="7" customFormat="1" ht="15" customHeight="1">
      <c r="B5" s="120" t="s">
        <v>157</v>
      </c>
      <c r="C5" s="153">
        <v>63.6369</v>
      </c>
      <c r="D5" s="240">
        <v>14.667692551642617</v>
      </c>
      <c r="E5" s="153">
        <v>187.2209</v>
      </c>
      <c r="F5" s="154">
        <v>12.93109740245248</v>
      </c>
      <c r="H5" s="130" t="s">
        <v>158</v>
      </c>
      <c r="I5" s="254">
        <v>78.8897</v>
      </c>
      <c r="J5" s="240">
        <v>71.22724539915916</v>
      </c>
      <c r="K5" s="254">
        <v>150.0022</v>
      </c>
      <c r="L5" s="255">
        <v>32.716652333478436</v>
      </c>
    </row>
    <row r="6" spans="2:12" s="7" customFormat="1" ht="15" customHeight="1">
      <c r="B6" s="13" t="s">
        <v>159</v>
      </c>
      <c r="C6" s="15">
        <v>48.2897</v>
      </c>
      <c r="D6" s="17">
        <v>13.983009840507776</v>
      </c>
      <c r="E6" s="15">
        <v>150.7531</v>
      </c>
      <c r="F6" s="155">
        <v>9.331139261437116</v>
      </c>
      <c r="H6" s="145" t="s">
        <v>160</v>
      </c>
      <c r="I6" s="18">
        <v>7.7698</v>
      </c>
      <c r="J6" s="17">
        <v>21.522748956003568</v>
      </c>
      <c r="K6" s="18">
        <v>15.5314</v>
      </c>
      <c r="L6" s="256">
        <v>9.619225747256237</v>
      </c>
    </row>
    <row r="7" spans="2:12" s="7" customFormat="1" ht="15" customHeight="1">
      <c r="B7" s="13" t="s">
        <v>161</v>
      </c>
      <c r="C7" s="15">
        <v>21.564</v>
      </c>
      <c r="D7" s="17">
        <v>33.49263636194803</v>
      </c>
      <c r="E7" s="15">
        <v>58.1088</v>
      </c>
      <c r="F7" s="155">
        <v>15.308965353018223</v>
      </c>
      <c r="H7" s="145" t="s">
        <v>162</v>
      </c>
      <c r="I7" s="18">
        <v>3.268</v>
      </c>
      <c r="J7" s="17">
        <v>33.12151207788506</v>
      </c>
      <c r="K7" s="18">
        <v>6.8479</v>
      </c>
      <c r="L7" s="256">
        <v>9.949905269580313</v>
      </c>
    </row>
    <row r="8" spans="2:12" s="7" customFormat="1" ht="15" customHeight="1">
      <c r="B8" s="13" t="s">
        <v>163</v>
      </c>
      <c r="C8" s="15">
        <v>0.0526</v>
      </c>
      <c r="D8" s="241">
        <v>0</v>
      </c>
      <c r="E8" s="15">
        <v>0.1716</v>
      </c>
      <c r="F8" s="155">
        <v>398.83720930232556</v>
      </c>
      <c r="H8" s="145" t="s">
        <v>164</v>
      </c>
      <c r="I8" s="18">
        <v>8.0247</v>
      </c>
      <c r="J8" s="17">
        <v>31.959152798789717</v>
      </c>
      <c r="K8" s="18">
        <v>23.0304</v>
      </c>
      <c r="L8" s="256">
        <v>30.199847358453212</v>
      </c>
    </row>
    <row r="9" spans="2:12" s="7" customFormat="1" ht="15" customHeight="1">
      <c r="B9" s="13" t="s">
        <v>165</v>
      </c>
      <c r="C9" s="15">
        <v>3.7584</v>
      </c>
      <c r="D9" s="17">
        <v>11.667706569212939</v>
      </c>
      <c r="E9" s="15">
        <v>25.1453</v>
      </c>
      <c r="F9" s="155">
        <v>-0.9528423772609926</v>
      </c>
      <c r="H9" s="145" t="s">
        <v>166</v>
      </c>
      <c r="I9" s="18">
        <v>0.6429</v>
      </c>
      <c r="J9" s="17">
        <v>212.54253767622748</v>
      </c>
      <c r="K9" s="18">
        <v>4.2463</v>
      </c>
      <c r="L9" s="256">
        <v>20.619815930007945</v>
      </c>
    </row>
    <row r="10" spans="2:12" s="7" customFormat="1" ht="15" customHeight="1">
      <c r="B10" s="13" t="s">
        <v>167</v>
      </c>
      <c r="C10" s="15">
        <v>3.93</v>
      </c>
      <c r="D10" s="17">
        <v>-36.78318078723438</v>
      </c>
      <c r="E10" s="15">
        <v>9.06</v>
      </c>
      <c r="F10" s="155">
        <v>-10.61386373053928</v>
      </c>
      <c r="H10" s="145" t="s">
        <v>168</v>
      </c>
      <c r="I10" s="18">
        <v>0.5338</v>
      </c>
      <c r="J10" s="17">
        <v>-18.850714502888408</v>
      </c>
      <c r="K10" s="18">
        <v>1.5948</v>
      </c>
      <c r="L10" s="256">
        <v>-1.725412866650231</v>
      </c>
    </row>
    <row r="11" spans="2:12" s="7" customFormat="1" ht="15" customHeight="1">
      <c r="B11" s="13" t="s">
        <v>169</v>
      </c>
      <c r="C11" s="15">
        <v>3.9024</v>
      </c>
      <c r="D11" s="17">
        <v>39.515927210324975</v>
      </c>
      <c r="E11" s="15">
        <v>9.9089</v>
      </c>
      <c r="F11" s="155">
        <v>18.62258029760693</v>
      </c>
      <c r="H11" s="145" t="s">
        <v>170</v>
      </c>
      <c r="I11" s="18">
        <v>5.9111</v>
      </c>
      <c r="J11" s="17">
        <v>59.35031675427956</v>
      </c>
      <c r="K11" s="18">
        <v>13.9166</v>
      </c>
      <c r="L11" s="256">
        <v>62.2094785183113</v>
      </c>
    </row>
    <row r="12" spans="2:12" s="7" customFormat="1" ht="15" customHeight="1">
      <c r="B12" s="13" t="s">
        <v>171</v>
      </c>
      <c r="C12" s="15">
        <v>0.1473</v>
      </c>
      <c r="D12" s="17">
        <v>-21.018766756032164</v>
      </c>
      <c r="E12" s="15">
        <v>6.6224</v>
      </c>
      <c r="F12" s="155">
        <v>12.398377433425551</v>
      </c>
      <c r="H12" s="145" t="s">
        <v>172</v>
      </c>
      <c r="I12" s="18">
        <v>3.5032</v>
      </c>
      <c r="J12" s="17">
        <v>46.3508376154071</v>
      </c>
      <c r="K12" s="18">
        <v>5.1282</v>
      </c>
      <c r="L12" s="256">
        <v>11.613633395725415</v>
      </c>
    </row>
    <row r="13" spans="2:12" s="7" customFormat="1" ht="15" customHeight="1">
      <c r="B13" s="13" t="s">
        <v>173</v>
      </c>
      <c r="C13" s="15">
        <v>0.1466</v>
      </c>
      <c r="D13" s="17">
        <v>-12.004801920768301</v>
      </c>
      <c r="E13" s="15">
        <v>5.2598</v>
      </c>
      <c r="F13" s="155">
        <v>8.436069764565218</v>
      </c>
      <c r="H13" s="145" t="s">
        <v>174</v>
      </c>
      <c r="I13" s="18">
        <v>1.7696</v>
      </c>
      <c r="J13" s="17">
        <v>233.25800376647834</v>
      </c>
      <c r="K13" s="18">
        <v>2.309</v>
      </c>
      <c r="L13" s="256">
        <v>36.4576561668932</v>
      </c>
    </row>
    <row r="14" spans="2:12" s="7" customFormat="1" ht="15" customHeight="1">
      <c r="B14" s="156" t="s">
        <v>175</v>
      </c>
      <c r="C14" s="15">
        <v>6.57</v>
      </c>
      <c r="D14" s="17">
        <v>50.52925812216469</v>
      </c>
      <c r="E14" s="15">
        <v>18.3978</v>
      </c>
      <c r="F14" s="155">
        <v>45.7112987280417</v>
      </c>
      <c r="H14" s="145" t="s">
        <v>176</v>
      </c>
      <c r="I14" s="18">
        <v>5.7101</v>
      </c>
      <c r="J14" s="17">
        <v>-47.145832369139626</v>
      </c>
      <c r="K14" s="18">
        <v>22.6262</v>
      </c>
      <c r="L14" s="256">
        <v>-16.289790300859806</v>
      </c>
    </row>
    <row r="15" spans="2:12" s="7" customFormat="1" ht="15" customHeight="1">
      <c r="B15" s="156" t="s">
        <v>177</v>
      </c>
      <c r="C15" s="15">
        <v>0.8719</v>
      </c>
      <c r="D15" s="17">
        <v>1.0664193810131053</v>
      </c>
      <c r="E15" s="15">
        <v>1.5595</v>
      </c>
      <c r="F15" s="155">
        <v>47.053276756247044</v>
      </c>
      <c r="H15" s="145" t="s">
        <v>178</v>
      </c>
      <c r="I15" s="18">
        <v>8.0831</v>
      </c>
      <c r="J15" s="17">
        <v>244.8127292893098</v>
      </c>
      <c r="K15" s="18">
        <v>10.165</v>
      </c>
      <c r="L15" s="256">
        <v>96.98085419734906</v>
      </c>
    </row>
    <row r="16" spans="2:12" s="7" customFormat="1" ht="15" customHeight="1">
      <c r="B16" s="13" t="s">
        <v>179</v>
      </c>
      <c r="C16" s="15">
        <v>4.2635</v>
      </c>
      <c r="D16" s="17">
        <v>-23.97739024999109</v>
      </c>
      <c r="E16" s="15">
        <v>10.0651</v>
      </c>
      <c r="F16" s="155">
        <v>-23.922146636432345</v>
      </c>
      <c r="H16" s="145" t="s">
        <v>180</v>
      </c>
      <c r="I16" s="18">
        <v>3.7644</v>
      </c>
      <c r="J16" s="17">
        <v>148.39326954800396</v>
      </c>
      <c r="K16" s="18">
        <v>7.9653</v>
      </c>
      <c r="L16" s="256">
        <v>10.969782248289889</v>
      </c>
    </row>
    <row r="17" spans="2:12" s="7" customFormat="1" ht="15" customHeight="1">
      <c r="B17" s="13" t="s">
        <v>181</v>
      </c>
      <c r="C17" s="15">
        <v>6.1819</v>
      </c>
      <c r="D17" s="241">
        <v>215.11367111836068</v>
      </c>
      <c r="E17" s="15">
        <v>15.5227</v>
      </c>
      <c r="F17" s="155">
        <v>148.07345021015453</v>
      </c>
      <c r="H17" s="145" t="s">
        <v>182</v>
      </c>
      <c r="I17" s="18">
        <v>7.0695</v>
      </c>
      <c r="J17" s="257">
        <v>70.86817808285397</v>
      </c>
      <c r="K17" s="18">
        <v>7.6303</v>
      </c>
      <c r="L17" s="256">
        <v>51.56023438275895</v>
      </c>
    </row>
    <row r="18" spans="2:12" s="7" customFormat="1" ht="15" customHeight="1">
      <c r="B18" s="157" t="s">
        <v>183</v>
      </c>
      <c r="C18" s="252">
        <v>17.9682</v>
      </c>
      <c r="D18" s="252">
        <v>3.316581758800325</v>
      </c>
      <c r="E18" s="252">
        <v>63.0789</v>
      </c>
      <c r="F18" s="253">
        <v>19.95789609806748</v>
      </c>
      <c r="H18" s="145" t="s">
        <v>184</v>
      </c>
      <c r="I18" s="18">
        <v>6.183</v>
      </c>
      <c r="J18" s="225">
        <v>434.6765824974058</v>
      </c>
      <c r="K18" s="18">
        <v>11.7925</v>
      </c>
      <c r="L18" s="256">
        <v>98.80472714398906</v>
      </c>
    </row>
    <row r="19" spans="2:12" s="7" customFormat="1" ht="15" customHeight="1">
      <c r="B19" s="158"/>
      <c r="C19" s="159"/>
      <c r="D19" s="159"/>
      <c r="E19" s="159"/>
      <c r="F19" s="160"/>
      <c r="H19" s="145" t="s">
        <v>185</v>
      </c>
      <c r="I19" s="258">
        <v>14.8278</v>
      </c>
      <c r="J19" s="257">
        <v>0</v>
      </c>
      <c r="K19" s="259">
        <v>14.8882</v>
      </c>
      <c r="L19" s="256">
        <v>476.88313701177924</v>
      </c>
    </row>
    <row r="20" spans="8:12" s="7" customFormat="1" ht="15" customHeight="1">
      <c r="H20" s="161" t="s">
        <v>186</v>
      </c>
      <c r="I20" s="19">
        <v>13.8887</v>
      </c>
      <c r="J20" s="260">
        <v>-0.4750985309924829</v>
      </c>
      <c r="K20" s="19">
        <v>47.0952</v>
      </c>
      <c r="L20" s="261">
        <v>16.848200949767516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</sheetData>
  <sheetProtection/>
  <mergeCells count="2">
    <mergeCell ref="B1:F1"/>
    <mergeCell ref="H1:L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9.50390625" style="3" bestFit="1" customWidth="1"/>
    <col min="8" max="10" width="9.375" style="3" bestFit="1" customWidth="1"/>
    <col min="11" max="16384" width="9.00390625" style="3" customWidth="1"/>
  </cols>
  <sheetData>
    <row r="1" spans="2:10" s="5" customFormat="1" ht="29.25" customHeight="1">
      <c r="B1" s="354" t="s">
        <v>187</v>
      </c>
      <c r="C1" s="354"/>
      <c r="D1" s="354"/>
      <c r="E1" s="123"/>
      <c r="F1" s="354" t="s">
        <v>188</v>
      </c>
      <c r="G1" s="354"/>
      <c r="H1" s="354"/>
      <c r="I1" s="354"/>
      <c r="J1" s="354"/>
    </row>
    <row r="2" spans="2:10" s="7" customFormat="1" ht="12.75" customHeight="1">
      <c r="B2" s="22" t="s">
        <v>189</v>
      </c>
      <c r="D2" s="7" t="s">
        <v>20</v>
      </c>
      <c r="F2" s="124"/>
      <c r="J2" s="7" t="s">
        <v>20</v>
      </c>
    </row>
    <row r="3" spans="2:10" s="7" customFormat="1" ht="12.75" customHeight="1">
      <c r="B3" s="360" t="s">
        <v>21</v>
      </c>
      <c r="C3" s="10" t="s">
        <v>190</v>
      </c>
      <c r="D3" s="4" t="s">
        <v>191</v>
      </c>
      <c r="E3" s="20"/>
      <c r="F3" s="361" t="s">
        <v>141</v>
      </c>
      <c r="G3" s="358" t="s">
        <v>192</v>
      </c>
      <c r="H3" s="358"/>
      <c r="I3" s="358" t="s">
        <v>193</v>
      </c>
      <c r="J3" s="359"/>
    </row>
    <row r="4" spans="2:10" s="7" customFormat="1" ht="12.75" customHeight="1">
      <c r="B4" s="360"/>
      <c r="C4" s="10" t="s">
        <v>194</v>
      </c>
      <c r="D4" s="4" t="s">
        <v>195</v>
      </c>
      <c r="E4" s="20"/>
      <c r="F4" s="362"/>
      <c r="G4" s="125" t="s">
        <v>196</v>
      </c>
      <c r="H4" s="125" t="s">
        <v>191</v>
      </c>
      <c r="I4" s="125" t="s">
        <v>196</v>
      </c>
      <c r="J4" s="126" t="s">
        <v>191</v>
      </c>
    </row>
    <row r="5" spans="2:10" s="7" customFormat="1" ht="12.75" customHeight="1">
      <c r="B5" s="120" t="s">
        <v>197</v>
      </c>
      <c r="C5" s="244">
        <v>20561.4166534453</v>
      </c>
      <c r="D5" s="265">
        <v>211.8574137092</v>
      </c>
      <c r="E5" s="127">
        <f>(C5/(C5-D5)-1)*100</f>
        <v>1.0410909210038843</v>
      </c>
      <c r="F5" s="363"/>
      <c r="G5" s="128" t="s">
        <v>198</v>
      </c>
      <c r="H5" s="128" t="s">
        <v>195</v>
      </c>
      <c r="I5" s="128" t="s">
        <v>198</v>
      </c>
      <c r="J5" s="129" t="s">
        <v>195</v>
      </c>
    </row>
    <row r="6" spans="2:10" s="7" customFormat="1" ht="15.75" customHeight="1">
      <c r="B6" s="13" t="s">
        <v>199</v>
      </c>
      <c r="C6" s="245">
        <v>20553.6070063155</v>
      </c>
      <c r="D6" s="265">
        <v>211.6983578892</v>
      </c>
      <c r="E6" s="127">
        <f aca="true" t="shared" si="0" ref="E6:E12">(C6/(C6-D6)-1)*100</f>
        <v>1.0407005632953492</v>
      </c>
      <c r="F6" s="130" t="s">
        <v>200</v>
      </c>
      <c r="G6" s="131">
        <v>20561.4166534453</v>
      </c>
      <c r="H6" s="132">
        <v>211.8574137092</v>
      </c>
      <c r="I6" s="131">
        <v>18743.5591855788</v>
      </c>
      <c r="J6" s="132">
        <v>747.548595772</v>
      </c>
    </row>
    <row r="7" spans="2:10" s="7" customFormat="1" ht="12.75" customHeight="1">
      <c r="B7" s="13" t="s">
        <v>201</v>
      </c>
      <c r="C7" s="245">
        <v>6838.0140042944995</v>
      </c>
      <c r="D7" s="265">
        <v>299.0696817795</v>
      </c>
      <c r="E7" s="127">
        <f t="shared" si="0"/>
        <v>4.573669189225815</v>
      </c>
      <c r="F7" s="133" t="s">
        <v>202</v>
      </c>
      <c r="G7" s="134">
        <v>8887.5759605779</v>
      </c>
      <c r="H7" s="134">
        <v>-15.8285656728</v>
      </c>
      <c r="I7" s="134">
        <v>10644.832345401699</v>
      </c>
      <c r="J7" s="135">
        <v>412.5625991896</v>
      </c>
    </row>
    <row r="8" spans="2:10" s="7" customFormat="1" ht="12.75" customHeight="1">
      <c r="B8" s="13" t="s">
        <v>203</v>
      </c>
      <c r="C8" s="245">
        <v>7.8096471298</v>
      </c>
      <c r="D8" s="265">
        <v>0.15905582</v>
      </c>
      <c r="E8" s="127">
        <f t="shared" si="0"/>
        <v>2.0790003485908093</v>
      </c>
      <c r="F8" s="133" t="s">
        <v>204</v>
      </c>
      <c r="G8" s="18">
        <v>1768.8881944296</v>
      </c>
      <c r="H8" s="18">
        <v>10.062500702600001</v>
      </c>
      <c r="I8" s="18">
        <v>1960.9252855386</v>
      </c>
      <c r="J8" s="136">
        <v>56.8359425729</v>
      </c>
    </row>
    <row r="9" spans="2:10" s="7" customFormat="1" ht="12.75" customHeight="1">
      <c r="B9" s="13" t="s">
        <v>205</v>
      </c>
      <c r="C9" s="134">
        <v>18743.5591855788</v>
      </c>
      <c r="D9" s="266">
        <v>747.548595772</v>
      </c>
      <c r="E9" s="127">
        <f t="shared" si="0"/>
        <v>4.153968414507503</v>
      </c>
      <c r="F9" s="133" t="s">
        <v>206</v>
      </c>
      <c r="G9" s="134">
        <v>1824.3161768236</v>
      </c>
      <c r="H9" s="134">
        <v>90.7844040835</v>
      </c>
      <c r="I9" s="134">
        <v>1585.8308439456</v>
      </c>
      <c r="J9" s="135">
        <v>30.9436958691</v>
      </c>
    </row>
    <row r="10" spans="2:10" s="7" customFormat="1" ht="12.75" customHeight="1">
      <c r="B10" s="13" t="s">
        <v>207</v>
      </c>
      <c r="C10" s="134">
        <v>18742.0275756804</v>
      </c>
      <c r="D10" s="266">
        <v>746.7959400651</v>
      </c>
      <c r="E10" s="127">
        <f t="shared" si="0"/>
        <v>4.149965697507763</v>
      </c>
      <c r="F10" s="133" t="s">
        <v>208</v>
      </c>
      <c r="G10" s="134">
        <v>942.4811718784001</v>
      </c>
      <c r="H10" s="134">
        <v>-45.6452495827</v>
      </c>
      <c r="I10" s="134">
        <v>1026.082990978</v>
      </c>
      <c r="J10" s="135">
        <v>67.8207763396</v>
      </c>
    </row>
    <row r="11" spans="2:10" s="7" customFormat="1" ht="12.75" customHeight="1">
      <c r="B11" s="13" t="s">
        <v>209</v>
      </c>
      <c r="C11" s="134">
        <v>6602.4522913982</v>
      </c>
      <c r="D11" s="266">
        <v>250.96514444209998</v>
      </c>
      <c r="E11" s="127">
        <f t="shared" si="0"/>
        <v>3.9512816232710524</v>
      </c>
      <c r="F11" s="133" t="s">
        <v>210</v>
      </c>
      <c r="G11" s="134">
        <v>1286.5063315154</v>
      </c>
      <c r="H11" s="134">
        <v>-22.011917847499998</v>
      </c>
      <c r="I11" s="134">
        <v>1421.3040441375001</v>
      </c>
      <c r="J11" s="135">
        <v>47.3809598426</v>
      </c>
    </row>
    <row r="12" spans="2:10" s="7" customFormat="1" ht="12.75" customHeight="1">
      <c r="B12" s="13" t="s">
        <v>211</v>
      </c>
      <c r="C12" s="150">
        <v>1.5316098984</v>
      </c>
      <c r="D12" s="266">
        <v>0.7526557069</v>
      </c>
      <c r="E12" s="127">
        <f t="shared" si="0"/>
        <v>96.62387276595072</v>
      </c>
      <c r="F12" s="133" t="s">
        <v>212</v>
      </c>
      <c r="G12" s="134">
        <v>732.5109244085</v>
      </c>
      <c r="H12" s="134">
        <v>-29.7474980232</v>
      </c>
      <c r="I12" s="134">
        <v>3260.2101739247</v>
      </c>
      <c r="J12" s="135">
        <v>145.6936550565</v>
      </c>
    </row>
    <row r="13" spans="2:10" s="7" customFormat="1" ht="12.75" customHeight="1">
      <c r="B13" s="120"/>
      <c r="C13" s="137"/>
      <c r="D13" s="137"/>
      <c r="E13" s="127"/>
      <c r="F13" s="133" t="s">
        <v>213</v>
      </c>
      <c r="G13" s="134">
        <v>1680.2414703138002</v>
      </c>
      <c r="H13" s="134">
        <v>-90.9287038755</v>
      </c>
      <c r="I13" s="134">
        <v>834.9846462316</v>
      </c>
      <c r="J13" s="135">
        <v>26.7483929911</v>
      </c>
    </row>
    <row r="14" spans="2:10" s="7" customFormat="1" ht="12.75" customHeight="1">
      <c r="B14" s="13"/>
      <c r="E14" s="127"/>
      <c r="F14" s="133" t="s">
        <v>214</v>
      </c>
      <c r="G14" s="134">
        <v>652.6316912085999</v>
      </c>
      <c r="H14" s="134">
        <v>71.65789887</v>
      </c>
      <c r="I14" s="134">
        <v>555.4943606457</v>
      </c>
      <c r="J14" s="135">
        <v>37.139176517799996</v>
      </c>
    </row>
    <row r="15" spans="2:10" s="7" customFormat="1" ht="12.75" customHeight="1">
      <c r="B15" s="138"/>
      <c r="E15" s="140"/>
      <c r="F15" s="133" t="s">
        <v>215</v>
      </c>
      <c r="G15" s="134">
        <v>5669.021688525901</v>
      </c>
      <c r="H15" s="134">
        <v>31.772154188600002</v>
      </c>
      <c r="I15" s="134">
        <v>4941.6835274465</v>
      </c>
      <c r="J15" s="135">
        <v>233.5611272936</v>
      </c>
    </row>
    <row r="16" spans="1:10" s="7" customFormat="1" ht="12.75" customHeight="1">
      <c r="A16" s="139"/>
      <c r="B16" s="139"/>
      <c r="E16" s="140"/>
      <c r="F16" s="133" t="s">
        <v>216</v>
      </c>
      <c r="G16" s="134">
        <v>381.9926</v>
      </c>
      <c r="H16" s="134">
        <v>34.7498</v>
      </c>
      <c r="I16" s="134">
        <v>414.5751</v>
      </c>
      <c r="J16" s="135">
        <v>22.1901</v>
      </c>
    </row>
    <row r="17" spans="1:10" s="7" customFormat="1" ht="12.75" customHeight="1">
      <c r="A17" s="139"/>
      <c r="B17" s="139"/>
      <c r="C17" s="144"/>
      <c r="D17" s="144"/>
      <c r="E17" s="140"/>
      <c r="F17" s="133" t="s">
        <v>217</v>
      </c>
      <c r="G17" s="134">
        <v>12.0188219378</v>
      </c>
      <c r="H17" s="134">
        <v>-0.9682975775999999</v>
      </c>
      <c r="I17" s="134">
        <v>231.79779758819998</v>
      </c>
      <c r="J17" s="135">
        <v>6.787577275099999</v>
      </c>
    </row>
    <row r="18" spans="1:10" s="7" customFormat="1" ht="12.75" customHeight="1">
      <c r="A18" s="139"/>
      <c r="B18" s="139"/>
      <c r="E18" s="140"/>
      <c r="F18" s="133" t="s">
        <v>218</v>
      </c>
      <c r="G18" s="134">
        <v>1351.9708</v>
      </c>
      <c r="H18" s="134">
        <v>-48.9572</v>
      </c>
      <c r="I18" s="134">
        <v>935.4164</v>
      </c>
      <c r="J18" s="135">
        <v>17.2771</v>
      </c>
    </row>
    <row r="19" spans="1:10" s="7" customFormat="1" ht="12.75" customHeight="1">
      <c r="A19" s="139"/>
      <c r="B19" s="139"/>
      <c r="C19" s="243">
        <v>21386.806817453</v>
      </c>
      <c r="D19" s="243">
        <v>286.39143112880004</v>
      </c>
      <c r="E19" s="141">
        <f>(C19/(C19-D19)-1)*100</f>
        <v>1.3572786406585102</v>
      </c>
      <c r="F19" s="133" t="s">
        <v>219</v>
      </c>
      <c r="G19" s="134">
        <v>1124.3987513194</v>
      </c>
      <c r="H19" s="134">
        <v>60.02188883230001</v>
      </c>
      <c r="I19" s="134">
        <v>1006.8721375651</v>
      </c>
      <c r="J19" s="135">
        <v>71.42322312339999</v>
      </c>
    </row>
    <row r="20" spans="2:10" s="7" customFormat="1" ht="12.75" customHeight="1">
      <c r="B20" s="142"/>
      <c r="C20" s="243">
        <v>19450.5301866965</v>
      </c>
      <c r="D20" s="243">
        <v>786.7630068148001</v>
      </c>
      <c r="E20" s="143">
        <f>(C20/(C20-D20)-1)*100</f>
        <v>4.215456607618195</v>
      </c>
      <c r="F20" s="133" t="s">
        <v>220</v>
      </c>
      <c r="G20" s="134">
        <v>487.46122699999995</v>
      </c>
      <c r="H20" s="134">
        <v>-40.007946999999994</v>
      </c>
      <c r="I20" s="134">
        <v>356.028392</v>
      </c>
      <c r="J20" s="135">
        <v>7.498728999999999</v>
      </c>
    </row>
    <row r="21" spans="2:10" s="7" customFormat="1" ht="12.75" customHeight="1">
      <c r="B21" s="142"/>
      <c r="C21" s="3"/>
      <c r="D21" s="3"/>
      <c r="E21" s="143"/>
      <c r="F21" s="133" t="s">
        <v>221</v>
      </c>
      <c r="G21" s="134">
        <v>514.2211427887</v>
      </c>
      <c r="H21" s="134">
        <v>12.9640642769</v>
      </c>
      <c r="I21" s="134">
        <v>508.0179482201</v>
      </c>
      <c r="J21" s="135">
        <v>3.9852652869</v>
      </c>
    </row>
    <row r="22" spans="2:10" s="7" customFormat="1" ht="12.75" customHeight="1">
      <c r="B22" s="142"/>
      <c r="C22" s="230"/>
      <c r="D22" s="144"/>
      <c r="E22" s="127"/>
      <c r="F22" s="145" t="s">
        <v>222</v>
      </c>
      <c r="G22" s="134">
        <v>475.8026382131</v>
      </c>
      <c r="H22" s="134">
        <v>20.202524060200002</v>
      </c>
      <c r="I22" s="134">
        <v>408.1675892039</v>
      </c>
      <c r="J22" s="135">
        <v>11.6928783009</v>
      </c>
    </row>
    <row r="23" spans="2:10" s="7" customFormat="1" ht="12.75" customHeight="1">
      <c r="B23" s="142"/>
      <c r="C23" s="230"/>
      <c r="D23" s="144"/>
      <c r="E23" s="127"/>
      <c r="F23" s="145" t="s">
        <v>223</v>
      </c>
      <c r="G23" s="18">
        <v>316.8199678818</v>
      </c>
      <c r="H23" s="18">
        <v>-5.5834244321</v>
      </c>
      <c r="I23" s="18">
        <v>234.08907520960003</v>
      </c>
      <c r="J23" s="136">
        <v>29.0716876519</v>
      </c>
    </row>
    <row r="24" spans="3:10" s="7" customFormat="1" ht="12.75" customHeight="1">
      <c r="C24" s="147"/>
      <c r="D24" s="3"/>
      <c r="E24" s="127"/>
      <c r="F24" s="145" t="s">
        <v>224</v>
      </c>
      <c r="G24" s="18">
        <v>211.650780454</v>
      </c>
      <c r="H24" s="134">
        <v>-38.7266351274</v>
      </c>
      <c r="I24" s="134">
        <v>204.9305398455</v>
      </c>
      <c r="J24" s="135">
        <v>8.053128247</v>
      </c>
    </row>
    <row r="25" spans="3:10" s="7" customFormat="1" ht="12.75" customHeight="1">
      <c r="C25" s="147"/>
      <c r="D25" s="3"/>
      <c r="E25" s="143"/>
      <c r="F25" s="145" t="s">
        <v>225</v>
      </c>
      <c r="G25" s="18">
        <v>438.459584</v>
      </c>
      <c r="H25" s="134">
        <v>33.946784</v>
      </c>
      <c r="I25" s="134">
        <v>339.743905</v>
      </c>
      <c r="J25" s="135">
        <v>24.655804999999997</v>
      </c>
    </row>
    <row r="26" spans="3:10" s="7" customFormat="1" ht="12.75" customHeight="1">
      <c r="C26" s="147"/>
      <c r="D26" s="3"/>
      <c r="E26" s="127"/>
      <c r="F26" s="188" t="s">
        <v>293</v>
      </c>
      <c r="G26" s="134">
        <v>144.7000375921</v>
      </c>
      <c r="H26" s="134">
        <v>-11.1145639654</v>
      </c>
      <c r="I26" s="134">
        <v>128.833721206</v>
      </c>
      <c r="J26" s="135">
        <v>6.699304876</v>
      </c>
    </row>
    <row r="27" spans="3:10" s="7" customFormat="1" ht="12.75" customHeight="1">
      <c r="C27" s="147"/>
      <c r="D27" s="3"/>
      <c r="E27" s="127"/>
      <c r="F27" s="188" t="s">
        <v>354</v>
      </c>
      <c r="G27" s="134">
        <v>102.4451297656</v>
      </c>
      <c r="H27" s="134">
        <v>-2.7110022151</v>
      </c>
      <c r="I27" s="228">
        <v>75.8724186419</v>
      </c>
      <c r="J27" s="229">
        <v>1.5855932229</v>
      </c>
    </row>
    <row r="28" spans="3:10" s="7" customFormat="1" ht="12.75" customHeight="1">
      <c r="C28" s="147"/>
      <c r="D28" s="3"/>
      <c r="E28" s="127"/>
      <c r="F28" s="195" t="s">
        <v>355</v>
      </c>
      <c r="G28" s="134">
        <v>107.08020757339999</v>
      </c>
      <c r="H28" s="134">
        <v>17.9561633368</v>
      </c>
      <c r="I28" s="203">
        <v>97.3385029662</v>
      </c>
      <c r="J28" s="204">
        <v>22.6407353095</v>
      </c>
    </row>
    <row r="29" spans="2:10" s="7" customFormat="1" ht="12.75" customHeight="1">
      <c r="B29" s="26"/>
      <c r="C29" s="147"/>
      <c r="D29" s="3"/>
      <c r="E29" s="26"/>
      <c r="F29" s="145" t="s">
        <v>226</v>
      </c>
      <c r="G29" s="134">
        <v>4658.9383940477</v>
      </c>
      <c r="H29" s="134">
        <v>-158.833646625</v>
      </c>
      <c r="I29" s="134">
        <v>2351.5604986531002</v>
      </c>
      <c r="J29" s="135">
        <v>100.3094914773</v>
      </c>
    </row>
    <row r="30" spans="1:10" s="7" customFormat="1" ht="12.75" customHeight="1">
      <c r="A30" s="3"/>
      <c r="B30" s="3"/>
      <c r="C30" s="147"/>
      <c r="D30" s="3"/>
      <c r="E30" s="26"/>
      <c r="F30" s="133" t="s">
        <v>227</v>
      </c>
      <c r="G30" s="134">
        <v>3467.3657333444</v>
      </c>
      <c r="H30" s="134">
        <v>-183.08896525129998</v>
      </c>
      <c r="I30" s="134">
        <v>1675.8427989753</v>
      </c>
      <c r="J30" s="135">
        <v>69.913229779</v>
      </c>
    </row>
    <row r="31" spans="1:10" s="7" customFormat="1" ht="12.75" customHeight="1">
      <c r="A31" s="3"/>
      <c r="B31" s="146"/>
      <c r="C31" s="147"/>
      <c r="D31" s="3"/>
      <c r="E31" s="26"/>
      <c r="F31" s="133" t="s">
        <v>228</v>
      </c>
      <c r="G31" s="134">
        <v>2206.7340243444</v>
      </c>
      <c r="H31" s="134">
        <v>-126.8779422513</v>
      </c>
      <c r="I31" s="134">
        <v>1084.4351949753</v>
      </c>
      <c r="J31" s="135">
        <v>20.377335779</v>
      </c>
    </row>
    <row r="32" spans="1:10" s="7" customFormat="1" ht="12.75" customHeight="1">
      <c r="A32" s="3"/>
      <c r="B32" s="146"/>
      <c r="C32" s="3"/>
      <c r="D32" s="3"/>
      <c r="E32" s="26"/>
      <c r="F32" s="133" t="s">
        <v>229</v>
      </c>
      <c r="G32" s="134">
        <v>110.3071</v>
      </c>
      <c r="H32" s="134">
        <v>1.5207</v>
      </c>
      <c r="I32" s="134">
        <v>92.9228</v>
      </c>
      <c r="J32" s="135">
        <v>1.6914</v>
      </c>
    </row>
    <row r="33" spans="1:10" s="7" customFormat="1" ht="12.75" customHeight="1">
      <c r="A33" s="3"/>
      <c r="B33" s="146"/>
      <c r="C33" s="3"/>
      <c r="D33" s="3"/>
      <c r="E33" s="26"/>
      <c r="F33" s="133" t="s">
        <v>230</v>
      </c>
      <c r="G33" s="15">
        <v>164.786009</v>
      </c>
      <c r="H33" s="15">
        <v>-7.959923</v>
      </c>
      <c r="I33" s="15">
        <v>109.23730400000001</v>
      </c>
      <c r="J33" s="148">
        <v>4.642994</v>
      </c>
    </row>
    <row r="34" spans="1:10" s="7" customFormat="1" ht="12.75" customHeight="1">
      <c r="A34" s="3"/>
      <c r="B34" s="146"/>
      <c r="C34" s="3"/>
      <c r="D34" s="3"/>
      <c r="E34" s="26"/>
      <c r="F34" s="133" t="s">
        <v>231</v>
      </c>
      <c r="G34" s="15">
        <v>949.009</v>
      </c>
      <c r="H34" s="15">
        <v>-72.2389</v>
      </c>
      <c r="I34" s="15">
        <v>362.7427</v>
      </c>
      <c r="J34" s="148">
        <v>33.0803</v>
      </c>
    </row>
    <row r="35" spans="1:10" s="7" customFormat="1" ht="12.75" customHeight="1">
      <c r="A35" s="3"/>
      <c r="B35" s="146"/>
      <c r="C35" s="3"/>
      <c r="D35" s="3"/>
      <c r="F35" s="133" t="s">
        <v>232</v>
      </c>
      <c r="G35" s="134">
        <v>997.0301</v>
      </c>
      <c r="H35" s="134">
        <v>35.379</v>
      </c>
      <c r="I35" s="134">
        <v>544.7219</v>
      </c>
      <c r="J35" s="135">
        <v>28.645</v>
      </c>
    </row>
    <row r="36" spans="2:11" ht="12.75" customHeight="1">
      <c r="B36" s="146"/>
      <c r="F36" s="133" t="s">
        <v>233</v>
      </c>
      <c r="G36" s="134">
        <v>194.5425607033</v>
      </c>
      <c r="H36" s="134">
        <v>-11.1236813737</v>
      </c>
      <c r="I36" s="134">
        <v>130.9957996778</v>
      </c>
      <c r="J36" s="135">
        <v>1.7512616983</v>
      </c>
      <c r="K36" s="7"/>
    </row>
    <row r="37" spans="2:10" ht="14.25">
      <c r="B37" s="146"/>
      <c r="F37" s="133" t="s">
        <v>234</v>
      </c>
      <c r="G37" s="134">
        <v>705.6933</v>
      </c>
      <c r="H37" s="134">
        <v>18.4379</v>
      </c>
      <c r="I37" s="134">
        <v>321.3766</v>
      </c>
      <c r="J37" s="135">
        <v>14.6965</v>
      </c>
    </row>
    <row r="38" spans="2:10" ht="14.25">
      <c r="B38" s="147"/>
      <c r="F38" s="133" t="s">
        <v>235</v>
      </c>
      <c r="G38" s="134">
        <v>200.7510634631</v>
      </c>
      <c r="H38" s="134">
        <v>-8.7295888138</v>
      </c>
      <c r="I38" s="134">
        <v>350.2347947061</v>
      </c>
      <c r="J38" s="135">
        <v>0.7002409292</v>
      </c>
    </row>
    <row r="39" spans="6:10" ht="14.25" customHeight="1">
      <c r="F39" s="133" t="s">
        <v>236</v>
      </c>
      <c r="G39" s="287" t="s">
        <v>369</v>
      </c>
      <c r="H39" s="287" t="s">
        <v>290</v>
      </c>
      <c r="I39" s="134">
        <v>0</v>
      </c>
      <c r="J39" s="135">
        <v>-32.44</v>
      </c>
    </row>
    <row r="40" spans="6:10" ht="14.25" customHeight="1">
      <c r="F40" s="226" t="s">
        <v>352</v>
      </c>
      <c r="G40" s="287" t="s">
        <v>290</v>
      </c>
      <c r="H40" s="287" t="s">
        <v>290</v>
      </c>
      <c r="I40" s="134">
        <v>120.12633500000001</v>
      </c>
      <c r="J40" s="135">
        <v>13.618785</v>
      </c>
    </row>
    <row r="41" spans="6:10" ht="14.25" customHeight="1">
      <c r="F41" s="227" t="s">
        <v>351</v>
      </c>
      <c r="G41" s="150">
        <v>11.022760821999999</v>
      </c>
      <c r="H41" s="150">
        <v>2.0934476141</v>
      </c>
      <c r="I41" s="150">
        <v>30.2450843714</v>
      </c>
      <c r="J41" s="151">
        <v>4.5398518823</v>
      </c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H35" sqref="H35"/>
    </sheetView>
  </sheetViews>
  <sheetFormatPr defaultColWidth="9.00390625" defaultRowHeight="14.25"/>
  <cols>
    <col min="1" max="1" width="9.00390625" style="122" customWidth="1"/>
    <col min="2" max="2" width="27.25390625" style="122" customWidth="1"/>
    <col min="3" max="3" width="11.625" style="122" customWidth="1"/>
    <col min="4" max="4" width="16.75390625" style="122" customWidth="1"/>
    <col min="5" max="16384" width="9.00390625" style="122" customWidth="1"/>
  </cols>
  <sheetData>
    <row r="1" spans="2:5" s="5" customFormat="1" ht="29.25" customHeight="1">
      <c r="B1" s="354" t="s">
        <v>14</v>
      </c>
      <c r="C1" s="354"/>
      <c r="D1" s="354"/>
      <c r="E1" s="354"/>
    </row>
    <row r="2" s="7" customFormat="1" ht="15" customHeight="1"/>
    <row r="3" spans="2:5" s="7" customFormat="1" ht="15" customHeight="1">
      <c r="B3" s="118" t="s">
        <v>141</v>
      </c>
      <c r="C3" s="56" t="s">
        <v>237</v>
      </c>
      <c r="D3" s="56" t="s">
        <v>238</v>
      </c>
      <c r="E3" s="119" t="s">
        <v>239</v>
      </c>
    </row>
    <row r="4" spans="2:5" s="7" customFormat="1" ht="15" customHeight="1">
      <c r="B4" s="189" t="s">
        <v>240</v>
      </c>
      <c r="C4" s="246">
        <v>100.8</v>
      </c>
      <c r="D4" s="246">
        <v>103.3</v>
      </c>
      <c r="E4" s="247">
        <v>102.7</v>
      </c>
    </row>
    <row r="5" spans="2:5" s="7" customFormat="1" ht="15" customHeight="1">
      <c r="B5" s="190" t="s">
        <v>294</v>
      </c>
      <c r="C5" s="248">
        <v>101.8</v>
      </c>
      <c r="D5" s="248">
        <v>101.8</v>
      </c>
      <c r="E5" s="249">
        <v>100.7</v>
      </c>
    </row>
    <row r="6" spans="2:5" s="7" customFormat="1" ht="15" customHeight="1">
      <c r="B6" s="190" t="s">
        <v>302</v>
      </c>
      <c r="C6" s="248">
        <v>100</v>
      </c>
      <c r="D6" s="248">
        <v>103.4</v>
      </c>
      <c r="E6" s="249">
        <v>103.4</v>
      </c>
    </row>
    <row r="7" spans="2:5" s="7" customFormat="1" ht="15" customHeight="1">
      <c r="B7" s="190" t="s">
        <v>303</v>
      </c>
      <c r="C7" s="248">
        <v>112.2</v>
      </c>
      <c r="D7" s="248">
        <v>98.4</v>
      </c>
      <c r="E7" s="249">
        <v>89.6</v>
      </c>
    </row>
    <row r="8" spans="2:5" s="7" customFormat="1" ht="15" customHeight="1">
      <c r="B8" s="190" t="s">
        <v>304</v>
      </c>
      <c r="C8" s="248">
        <v>101.3</v>
      </c>
      <c r="D8" s="248">
        <v>97.5</v>
      </c>
      <c r="E8" s="249">
        <v>96.3</v>
      </c>
    </row>
    <row r="9" spans="2:5" s="7" customFormat="1" ht="15" customHeight="1">
      <c r="B9" s="190" t="s">
        <v>305</v>
      </c>
      <c r="C9" s="248">
        <v>107.1</v>
      </c>
      <c r="D9" s="248">
        <v>108</v>
      </c>
      <c r="E9" s="249">
        <v>105.7</v>
      </c>
    </row>
    <row r="10" spans="2:5" s="7" customFormat="1" ht="15" customHeight="1">
      <c r="B10" s="190" t="s">
        <v>306</v>
      </c>
      <c r="C10" s="248">
        <v>98.3</v>
      </c>
      <c r="D10" s="248">
        <v>125.8</v>
      </c>
      <c r="E10" s="249">
        <v>122.1</v>
      </c>
    </row>
    <row r="11" spans="2:5" s="7" customFormat="1" ht="15" customHeight="1">
      <c r="B11" s="190" t="s">
        <v>307</v>
      </c>
      <c r="C11" s="248">
        <v>105.8</v>
      </c>
      <c r="D11" s="248">
        <v>93.7</v>
      </c>
      <c r="E11" s="249">
        <v>95</v>
      </c>
    </row>
    <row r="12" spans="2:5" s="7" customFormat="1" ht="15" customHeight="1">
      <c r="B12" s="190" t="s">
        <v>295</v>
      </c>
      <c r="C12" s="248">
        <v>100</v>
      </c>
      <c r="D12" s="248">
        <v>101.2</v>
      </c>
      <c r="E12" s="249">
        <v>101.2</v>
      </c>
    </row>
    <row r="13" spans="2:5" s="7" customFormat="1" ht="15" customHeight="1">
      <c r="B13" s="190" t="s">
        <v>296</v>
      </c>
      <c r="C13" s="248">
        <v>100</v>
      </c>
      <c r="D13" s="248">
        <v>102.3</v>
      </c>
      <c r="E13" s="249">
        <v>102.5</v>
      </c>
    </row>
    <row r="14" spans="2:7" s="7" customFormat="1" ht="15" customHeight="1">
      <c r="B14" s="190" t="s">
        <v>297</v>
      </c>
      <c r="C14" s="248">
        <v>100.6</v>
      </c>
      <c r="D14" s="248">
        <v>101.5</v>
      </c>
      <c r="E14" s="249">
        <v>101.3</v>
      </c>
      <c r="G14" s="7" t="s">
        <v>353</v>
      </c>
    </row>
    <row r="15" spans="2:5" s="7" customFormat="1" ht="15" customHeight="1">
      <c r="B15" s="190" t="s">
        <v>298</v>
      </c>
      <c r="C15" s="248">
        <v>100.4</v>
      </c>
      <c r="D15" s="248">
        <v>101.2</v>
      </c>
      <c r="E15" s="249">
        <v>100.8</v>
      </c>
    </row>
    <row r="16" spans="2:5" s="7" customFormat="1" ht="15" customHeight="1">
      <c r="B16" s="190" t="s">
        <v>299</v>
      </c>
      <c r="C16" s="248">
        <v>101.5</v>
      </c>
      <c r="D16" s="248">
        <v>103.6</v>
      </c>
      <c r="E16" s="249">
        <v>101.6</v>
      </c>
    </row>
    <row r="17" spans="2:5" s="7" customFormat="1" ht="15" customHeight="1">
      <c r="B17" s="190" t="s">
        <v>300</v>
      </c>
      <c r="C17" s="248">
        <v>100.2</v>
      </c>
      <c r="D17" s="248">
        <v>120.2</v>
      </c>
      <c r="E17" s="249">
        <v>120</v>
      </c>
    </row>
    <row r="18" spans="2:5" s="7" customFormat="1" ht="15" customHeight="1">
      <c r="B18" s="191" t="s">
        <v>301</v>
      </c>
      <c r="C18" s="250">
        <v>99</v>
      </c>
      <c r="D18" s="250">
        <v>101.4</v>
      </c>
      <c r="E18" s="251">
        <v>102.4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33"/>
  <sheetViews>
    <sheetView tabSelected="1" zoomScalePageLayoutView="0" workbookViewId="0" topLeftCell="I1">
      <selection activeCell="N5" sqref="N5:N20"/>
    </sheetView>
  </sheetViews>
  <sheetFormatPr defaultColWidth="9.00390625" defaultRowHeight="14.25"/>
  <cols>
    <col min="1" max="1" width="2.25390625" style="115" customWidth="1"/>
    <col min="2" max="7" width="11.375" style="115" customWidth="1"/>
    <col min="8" max="8" width="10.125" style="115" customWidth="1"/>
    <col min="9" max="9" width="11.375" style="115" customWidth="1"/>
    <col min="10" max="10" width="10.00390625" style="115" customWidth="1"/>
    <col min="11" max="11" width="12.125" style="115" customWidth="1"/>
    <col min="12" max="12" width="15.00390625" style="115" customWidth="1"/>
    <col min="13" max="13" width="13.375" style="115" customWidth="1"/>
    <col min="14" max="14" width="18.375" style="115" customWidth="1"/>
    <col min="15" max="15" width="9.625" style="117" customWidth="1"/>
    <col min="16" max="16" width="9.75390625" style="52" customWidth="1"/>
    <col min="17" max="17" width="10.00390625" style="52" customWidth="1"/>
    <col min="18" max="18" width="8.50390625" style="115" customWidth="1"/>
    <col min="19" max="19" width="8.625" style="115" customWidth="1"/>
    <col min="20" max="16384" width="9.00390625" style="115" customWidth="1"/>
  </cols>
  <sheetData>
    <row r="1" spans="2:19" s="53" customFormat="1" ht="29.25" customHeight="1">
      <c r="B1" s="370" t="s">
        <v>364</v>
      </c>
      <c r="C1" s="352"/>
      <c r="D1" s="352"/>
      <c r="E1" s="352"/>
      <c r="F1" s="370" t="s">
        <v>365</v>
      </c>
      <c r="G1" s="352"/>
      <c r="H1" s="352"/>
      <c r="I1" s="352"/>
      <c r="J1" s="352"/>
      <c r="K1" s="370" t="s">
        <v>356</v>
      </c>
      <c r="L1" s="352"/>
      <c r="M1" s="352"/>
      <c r="N1" s="352"/>
      <c r="O1" s="370" t="s">
        <v>358</v>
      </c>
      <c r="P1" s="352"/>
      <c r="Q1" s="352"/>
      <c r="R1" s="352"/>
      <c r="S1" s="352"/>
    </row>
    <row r="2" spans="5:19" s="6" customFormat="1" ht="15" customHeight="1">
      <c r="E2" s="303" t="s">
        <v>407</v>
      </c>
      <c r="J2" s="6" t="s">
        <v>138</v>
      </c>
      <c r="L2" s="373"/>
      <c r="M2" s="373"/>
      <c r="N2" s="54" t="s">
        <v>241</v>
      </c>
      <c r="Q2" s="54"/>
      <c r="S2" s="6" t="s">
        <v>138</v>
      </c>
    </row>
    <row r="3" spans="2:19" s="55" customFormat="1" ht="25.5" customHeight="1">
      <c r="B3" s="361" t="s">
        <v>242</v>
      </c>
      <c r="C3" s="297" t="s">
        <v>24</v>
      </c>
      <c r="D3" s="358" t="s">
        <v>154</v>
      </c>
      <c r="E3" s="359"/>
      <c r="F3" s="361" t="s">
        <v>242</v>
      </c>
      <c r="G3" s="304" t="s">
        <v>408</v>
      </c>
      <c r="H3" s="304" t="s">
        <v>406</v>
      </c>
      <c r="I3" s="358" t="s">
        <v>4</v>
      </c>
      <c r="J3" s="359" t="s">
        <v>243</v>
      </c>
      <c r="K3" s="368" t="s">
        <v>242</v>
      </c>
      <c r="L3" s="375" t="s">
        <v>244</v>
      </c>
      <c r="M3" s="376"/>
      <c r="N3" s="371" t="s">
        <v>245</v>
      </c>
      <c r="O3" s="361" t="s">
        <v>242</v>
      </c>
      <c r="P3" s="359" t="s">
        <v>28</v>
      </c>
      <c r="Q3" s="360"/>
      <c r="R3" s="359" t="s">
        <v>29</v>
      </c>
      <c r="S3" s="374"/>
    </row>
    <row r="4" spans="2:19" s="55" customFormat="1" ht="24.75" customHeight="1">
      <c r="B4" s="362"/>
      <c r="C4" s="4" t="s">
        <v>23</v>
      </c>
      <c r="D4" s="10" t="s">
        <v>246</v>
      </c>
      <c r="E4" s="4" t="s">
        <v>23</v>
      </c>
      <c r="F4" s="362"/>
      <c r="G4" s="297" t="s">
        <v>23</v>
      </c>
      <c r="H4" s="297" t="s">
        <v>23</v>
      </c>
      <c r="I4" s="56" t="s">
        <v>246</v>
      </c>
      <c r="J4" s="57" t="s">
        <v>23</v>
      </c>
      <c r="K4" s="369"/>
      <c r="L4" s="58" t="s">
        <v>246</v>
      </c>
      <c r="M4" s="59" t="s">
        <v>23</v>
      </c>
      <c r="N4" s="372"/>
      <c r="O4" s="363"/>
      <c r="P4" s="56" t="s">
        <v>247</v>
      </c>
      <c r="Q4" s="56" t="s">
        <v>248</v>
      </c>
      <c r="R4" s="60" t="s">
        <v>247</v>
      </c>
      <c r="S4" s="57" t="s">
        <v>248</v>
      </c>
    </row>
    <row r="5" spans="2:19" s="22" customFormat="1" ht="15" customHeight="1">
      <c r="B5" s="61" t="s">
        <v>249</v>
      </c>
      <c r="C5" s="63">
        <v>2.5</v>
      </c>
      <c r="D5" s="62">
        <v>48671</v>
      </c>
      <c r="E5" s="64">
        <v>18.27128693623638</v>
      </c>
      <c r="F5" s="61" t="s">
        <v>249</v>
      </c>
      <c r="G5" s="63">
        <v>29.1</v>
      </c>
      <c r="H5" s="64">
        <v>-41.5</v>
      </c>
      <c r="I5" s="192">
        <v>328007.9385616149</v>
      </c>
      <c r="J5" s="65">
        <v>11.698747126631346</v>
      </c>
      <c r="K5" s="61" t="s">
        <v>249</v>
      </c>
      <c r="L5" s="67">
        <v>266075</v>
      </c>
      <c r="M5" s="68">
        <v>5.8</v>
      </c>
      <c r="N5" s="69">
        <v>3.2195121951219505</v>
      </c>
      <c r="O5" s="66" t="s">
        <v>250</v>
      </c>
      <c r="P5" s="70">
        <v>6325967</v>
      </c>
      <c r="Q5" s="71">
        <v>2.74</v>
      </c>
      <c r="R5" s="72">
        <v>3679647</v>
      </c>
      <c r="S5" s="73">
        <v>5.88</v>
      </c>
    </row>
    <row r="6" spans="2:19" s="22" customFormat="1" ht="15" customHeight="1">
      <c r="B6" s="74" t="s">
        <v>251</v>
      </c>
      <c r="C6" s="76">
        <v>4.3</v>
      </c>
      <c r="D6" s="75">
        <v>65340</v>
      </c>
      <c r="E6" s="77">
        <v>31.699352992159305</v>
      </c>
      <c r="F6" s="74" t="s">
        <v>251</v>
      </c>
      <c r="G6" s="76">
        <v>20</v>
      </c>
      <c r="H6" s="77">
        <v>14.7</v>
      </c>
      <c r="I6" s="193">
        <v>822326.8801110855</v>
      </c>
      <c r="J6" s="78">
        <v>10.405048141413559</v>
      </c>
      <c r="K6" s="79" t="s">
        <v>251</v>
      </c>
      <c r="L6" s="67">
        <v>23717</v>
      </c>
      <c r="M6" s="68">
        <v>11.5</v>
      </c>
      <c r="N6" s="69">
        <v>1.4381591562799656</v>
      </c>
      <c r="O6" s="79" t="s">
        <v>252</v>
      </c>
      <c r="P6" s="81">
        <v>4343240</v>
      </c>
      <c r="Q6" s="82">
        <v>2.9157454996102006</v>
      </c>
      <c r="R6" s="81">
        <v>2328795</v>
      </c>
      <c r="S6" s="43">
        <v>1.5135967833616482</v>
      </c>
    </row>
    <row r="7" spans="2:19" s="22" customFormat="1" ht="15" customHeight="1">
      <c r="B7" s="74" t="s">
        <v>253</v>
      </c>
      <c r="C7" s="76">
        <v>25.6</v>
      </c>
      <c r="D7" s="75">
        <v>49191</v>
      </c>
      <c r="E7" s="77">
        <v>5.340814185065426</v>
      </c>
      <c r="F7" s="74" t="s">
        <v>253</v>
      </c>
      <c r="G7" s="76">
        <v>20</v>
      </c>
      <c r="H7" s="77">
        <v>10.6</v>
      </c>
      <c r="I7" s="193">
        <v>597324.1243</v>
      </c>
      <c r="J7" s="78">
        <v>11.559287509898567</v>
      </c>
      <c r="K7" s="79" t="s">
        <v>253</v>
      </c>
      <c r="L7" s="67">
        <v>12859</v>
      </c>
      <c r="M7" s="68">
        <v>35.2</v>
      </c>
      <c r="N7" s="69">
        <v>-11.226114649681534</v>
      </c>
      <c r="O7" s="79" t="s">
        <v>254</v>
      </c>
      <c r="P7" s="81">
        <v>3786276</v>
      </c>
      <c r="Q7" s="82">
        <v>0.2972938393182858</v>
      </c>
      <c r="R7" s="81">
        <v>2422370</v>
      </c>
      <c r="S7" s="43">
        <v>4.239964885706414</v>
      </c>
    </row>
    <row r="8" spans="2:19" s="22" customFormat="1" ht="15" customHeight="1">
      <c r="B8" s="74" t="s">
        <v>255</v>
      </c>
      <c r="C8" s="76">
        <v>10.3</v>
      </c>
      <c r="D8" s="75">
        <v>122878</v>
      </c>
      <c r="E8" s="77">
        <v>15.884377799783095</v>
      </c>
      <c r="F8" s="74" t="s">
        <v>255</v>
      </c>
      <c r="G8" s="76">
        <v>12.5</v>
      </c>
      <c r="H8" s="77">
        <v>14.6</v>
      </c>
      <c r="I8" s="193">
        <v>1283701.13264</v>
      </c>
      <c r="J8" s="78">
        <v>8.937877141163725</v>
      </c>
      <c r="K8" s="79" t="s">
        <v>255</v>
      </c>
      <c r="L8" s="67">
        <v>956</v>
      </c>
      <c r="M8" s="68">
        <v>-22.2</v>
      </c>
      <c r="N8" s="69">
        <v>22.57479601087941</v>
      </c>
      <c r="O8" s="79" t="s">
        <v>256</v>
      </c>
      <c r="P8" s="81">
        <v>4492819</v>
      </c>
      <c r="Q8" s="82">
        <v>5.56373611527188</v>
      </c>
      <c r="R8" s="81">
        <v>1980072</v>
      </c>
      <c r="S8" s="43">
        <v>6.61626808170385</v>
      </c>
    </row>
    <row r="9" spans="2:19" s="22" customFormat="1" ht="15" customHeight="1">
      <c r="B9" s="74" t="s">
        <v>257</v>
      </c>
      <c r="C9" s="76">
        <v>7.5</v>
      </c>
      <c r="D9" s="75">
        <v>26304</v>
      </c>
      <c r="E9" s="77">
        <v>32.0415641785051</v>
      </c>
      <c r="F9" s="74" t="s">
        <v>257</v>
      </c>
      <c r="G9" s="76">
        <v>10.4</v>
      </c>
      <c r="H9" s="77">
        <v>28.8</v>
      </c>
      <c r="I9" s="193">
        <v>103853.0214</v>
      </c>
      <c r="J9" s="78">
        <v>5.3671473067986994</v>
      </c>
      <c r="K9" s="79" t="s">
        <v>257</v>
      </c>
      <c r="L9" s="67">
        <v>290110</v>
      </c>
      <c r="M9" s="68">
        <v>73.1</v>
      </c>
      <c r="N9" s="69">
        <v>-27.627906976744185</v>
      </c>
      <c r="O9" s="79" t="s">
        <v>258</v>
      </c>
      <c r="P9" s="83">
        <v>6427901</v>
      </c>
      <c r="Q9" s="344">
        <v>-1.9689178119942907</v>
      </c>
      <c r="R9" s="83">
        <v>5230477</v>
      </c>
      <c r="S9" s="84">
        <v>1.9819147766312304</v>
      </c>
    </row>
    <row r="10" spans="2:19" s="22" customFormat="1" ht="15" customHeight="1">
      <c r="B10" s="74" t="s">
        <v>259</v>
      </c>
      <c r="C10" s="76">
        <v>11</v>
      </c>
      <c r="D10" s="75">
        <v>34294</v>
      </c>
      <c r="E10" s="77">
        <v>4.373497276075128</v>
      </c>
      <c r="F10" s="74" t="s">
        <v>259</v>
      </c>
      <c r="G10" s="76">
        <v>28.8</v>
      </c>
      <c r="H10" s="77">
        <v>1.6</v>
      </c>
      <c r="I10" s="193">
        <v>228435.541716672</v>
      </c>
      <c r="J10" s="78">
        <v>10.301966017487317</v>
      </c>
      <c r="K10" s="79" t="s">
        <v>259</v>
      </c>
      <c r="L10" s="67">
        <v>8129</v>
      </c>
      <c r="M10" s="68">
        <v>9.5</v>
      </c>
      <c r="N10" s="69">
        <v>55.945945945945965</v>
      </c>
      <c r="O10" s="79" t="s">
        <v>260</v>
      </c>
      <c r="P10" s="85">
        <v>3268676</v>
      </c>
      <c r="Q10" s="86">
        <v>-0.83</v>
      </c>
      <c r="R10" s="85">
        <v>1660783</v>
      </c>
      <c r="S10" s="43">
        <v>2.96</v>
      </c>
    </row>
    <row r="11" spans="2:19" s="22" customFormat="1" ht="15" customHeight="1">
      <c r="B11" s="74" t="s">
        <v>250</v>
      </c>
      <c r="C11" s="76">
        <v>6.4</v>
      </c>
      <c r="D11" s="75">
        <v>88201</v>
      </c>
      <c r="E11" s="77">
        <v>6.778286240042618</v>
      </c>
      <c r="F11" s="74" t="s">
        <v>250</v>
      </c>
      <c r="G11" s="76">
        <v>10.4</v>
      </c>
      <c r="H11" s="77">
        <v>117.8</v>
      </c>
      <c r="I11" s="193">
        <v>209968.43553324998</v>
      </c>
      <c r="J11" s="78">
        <v>11.195893620368395</v>
      </c>
      <c r="K11" s="79" t="s">
        <v>250</v>
      </c>
      <c r="L11" s="67">
        <v>11149</v>
      </c>
      <c r="M11" s="68">
        <v>25.4</v>
      </c>
      <c r="N11" s="69">
        <v>2.9135338345864596</v>
      </c>
      <c r="O11" s="87" t="s">
        <v>257</v>
      </c>
      <c r="P11" s="88">
        <v>1379662</v>
      </c>
      <c r="Q11" s="88">
        <v>-8.7</v>
      </c>
      <c r="R11" s="89">
        <v>899684</v>
      </c>
      <c r="S11" s="90">
        <v>-2.1</v>
      </c>
    </row>
    <row r="12" spans="2:19" s="22" customFormat="1" ht="15" customHeight="1">
      <c r="B12" s="74" t="s">
        <v>252</v>
      </c>
      <c r="C12" s="76">
        <v>7.7</v>
      </c>
      <c r="D12" s="75">
        <v>66812</v>
      </c>
      <c r="E12" s="77">
        <v>0.5281292788251761</v>
      </c>
      <c r="F12" s="74" t="s">
        <v>252</v>
      </c>
      <c r="G12" s="76">
        <v>10.9</v>
      </c>
      <c r="H12" s="77">
        <v>16.5</v>
      </c>
      <c r="I12" s="193">
        <v>593225.948012374</v>
      </c>
      <c r="J12" s="78">
        <v>11.9</v>
      </c>
      <c r="K12" s="74" t="s">
        <v>252</v>
      </c>
      <c r="L12" s="67">
        <v>491481</v>
      </c>
      <c r="M12" s="68">
        <v>-6.2</v>
      </c>
      <c r="N12" s="69">
        <v>16.434540389972142</v>
      </c>
      <c r="O12" s="366"/>
      <c r="P12" s="366"/>
      <c r="Q12" s="366"/>
      <c r="R12" s="91"/>
      <c r="S12" s="91"/>
    </row>
    <row r="13" spans="2:19" s="22" customFormat="1" ht="15" customHeight="1">
      <c r="B13" s="74" t="s">
        <v>254</v>
      </c>
      <c r="C13" s="76">
        <v>1.3</v>
      </c>
      <c r="D13" s="75">
        <v>80742</v>
      </c>
      <c r="E13" s="77">
        <v>-9.233778497234596</v>
      </c>
      <c r="F13" s="74" t="s">
        <v>254</v>
      </c>
      <c r="G13" s="76">
        <v>-13.9</v>
      </c>
      <c r="H13" s="77">
        <v>81.5</v>
      </c>
      <c r="I13" s="193">
        <v>484133.15261902</v>
      </c>
      <c r="J13" s="78">
        <v>12.313387183503082</v>
      </c>
      <c r="K13" s="79" t="s">
        <v>254</v>
      </c>
      <c r="L13" s="67">
        <v>256335</v>
      </c>
      <c r="M13" s="68">
        <v>-6.9</v>
      </c>
      <c r="N13" s="69">
        <v>-7.403751233958545</v>
      </c>
      <c r="O13" s="367"/>
      <c r="P13" s="79"/>
      <c r="Q13" s="79"/>
      <c r="R13" s="91"/>
      <c r="S13" s="91"/>
    </row>
    <row r="14" spans="2:19" s="22" customFormat="1" ht="15" customHeight="1">
      <c r="B14" s="74" t="s">
        <v>256</v>
      </c>
      <c r="C14" s="76">
        <v>4.6</v>
      </c>
      <c r="D14" s="75">
        <v>53812</v>
      </c>
      <c r="E14" s="77">
        <v>7.276424384992623</v>
      </c>
      <c r="F14" s="74" t="s">
        <v>256</v>
      </c>
      <c r="G14" s="76">
        <v>-16.2</v>
      </c>
      <c r="H14" s="77">
        <v>-20.6</v>
      </c>
      <c r="I14" s="193">
        <v>565764.547314207</v>
      </c>
      <c r="J14" s="78">
        <v>12.007014017105917</v>
      </c>
      <c r="K14" s="79" t="s">
        <v>256</v>
      </c>
      <c r="L14" s="67">
        <v>517804</v>
      </c>
      <c r="M14" s="68">
        <v>5.7</v>
      </c>
      <c r="N14" s="69">
        <v>-10.994263862332701</v>
      </c>
      <c r="O14" s="79"/>
      <c r="P14" s="92"/>
      <c r="Q14" s="93"/>
      <c r="R14" s="91"/>
      <c r="S14" s="91"/>
    </row>
    <row r="15" spans="2:17" s="22" customFormat="1" ht="15" customHeight="1">
      <c r="B15" s="74" t="s">
        <v>258</v>
      </c>
      <c r="C15" s="76">
        <v>6.8</v>
      </c>
      <c r="D15" s="75">
        <v>125097</v>
      </c>
      <c r="E15" s="77">
        <v>10.139019730412642</v>
      </c>
      <c r="F15" s="74" t="s">
        <v>258</v>
      </c>
      <c r="G15" s="76">
        <v>-31.2</v>
      </c>
      <c r="H15" s="77">
        <v>-33.7</v>
      </c>
      <c r="I15" s="193">
        <v>476135.2373134357</v>
      </c>
      <c r="J15" s="78">
        <v>15.159238796084296</v>
      </c>
      <c r="K15" s="79" t="s">
        <v>258</v>
      </c>
      <c r="L15" s="67">
        <v>72682</v>
      </c>
      <c r="M15" s="68">
        <v>8.3</v>
      </c>
      <c r="N15" s="69">
        <v>-1.0299625468164777</v>
      </c>
      <c r="O15" s="79"/>
      <c r="P15" s="94"/>
      <c r="Q15" s="95"/>
    </row>
    <row r="16" spans="2:19" s="22" customFormat="1" ht="15" customHeight="1">
      <c r="B16" s="74" t="s">
        <v>260</v>
      </c>
      <c r="C16" s="76">
        <v>3.8</v>
      </c>
      <c r="D16" s="75">
        <v>44452</v>
      </c>
      <c r="E16" s="77">
        <v>11.629542201351043</v>
      </c>
      <c r="F16" s="74" t="s">
        <v>260</v>
      </c>
      <c r="G16" s="76">
        <v>-2.6</v>
      </c>
      <c r="H16" s="77">
        <v>-49.9</v>
      </c>
      <c r="I16" s="193">
        <v>418780.0708</v>
      </c>
      <c r="J16" s="96">
        <v>11.1565478250714</v>
      </c>
      <c r="K16" s="79" t="s">
        <v>260</v>
      </c>
      <c r="L16" s="67">
        <v>549944</v>
      </c>
      <c r="M16" s="68">
        <v>-13.4</v>
      </c>
      <c r="N16" s="69">
        <v>4.335260115606943</v>
      </c>
      <c r="O16" s="79"/>
      <c r="P16" s="97"/>
      <c r="Q16" s="98"/>
      <c r="R16" s="91"/>
      <c r="S16" s="91"/>
    </row>
    <row r="17" spans="2:17" s="22" customFormat="1" ht="15" customHeight="1">
      <c r="B17" s="74" t="s">
        <v>261</v>
      </c>
      <c r="C17" s="76">
        <v>14.9</v>
      </c>
      <c r="D17" s="75">
        <v>131380</v>
      </c>
      <c r="E17" s="77">
        <v>7.648818058912681</v>
      </c>
      <c r="F17" s="74" t="s">
        <v>261</v>
      </c>
      <c r="G17" s="76">
        <v>52.7</v>
      </c>
      <c r="H17" s="77">
        <v>147.5</v>
      </c>
      <c r="I17" s="193">
        <v>319467.5177723895</v>
      </c>
      <c r="J17" s="78">
        <v>15.567863251356371</v>
      </c>
      <c r="K17" s="74" t="s">
        <v>261</v>
      </c>
      <c r="L17" s="67">
        <v>38641</v>
      </c>
      <c r="M17" s="68">
        <v>4.7</v>
      </c>
      <c r="N17" s="69">
        <v>-24.630113141862495</v>
      </c>
      <c r="O17" s="79"/>
      <c r="P17" s="94"/>
      <c r="Q17" s="99"/>
    </row>
    <row r="18" spans="2:17" s="22" customFormat="1" ht="15" customHeight="1">
      <c r="B18" s="74" t="s">
        <v>262</v>
      </c>
      <c r="C18" s="76">
        <v>18.5</v>
      </c>
      <c r="D18" s="75">
        <v>65861</v>
      </c>
      <c r="E18" s="77">
        <v>13.342396916087296</v>
      </c>
      <c r="F18" s="74" t="s">
        <v>262</v>
      </c>
      <c r="G18" s="76">
        <v>12.4</v>
      </c>
      <c r="H18" s="77">
        <v>1.5</v>
      </c>
      <c r="I18" s="193">
        <v>150119.9432</v>
      </c>
      <c r="J18" s="78">
        <v>13.803961155627675</v>
      </c>
      <c r="K18" s="74" t="s">
        <v>262</v>
      </c>
      <c r="L18" s="67">
        <v>55641</v>
      </c>
      <c r="M18" s="68">
        <v>-44.2</v>
      </c>
      <c r="N18" s="69">
        <v>-11.645569620253156</v>
      </c>
      <c r="O18" s="79"/>
      <c r="P18" s="100"/>
      <c r="Q18" s="101"/>
    </row>
    <row r="19" spans="2:17" s="22" customFormat="1" ht="15" customHeight="1">
      <c r="B19" s="102" t="s">
        <v>263</v>
      </c>
      <c r="C19" s="80">
        <v>19.3</v>
      </c>
      <c r="D19" s="75">
        <v>155110</v>
      </c>
      <c r="E19" s="77">
        <v>9.188565153424321</v>
      </c>
      <c r="F19" s="102" t="s">
        <v>263</v>
      </c>
      <c r="G19" s="232">
        <v>32.1</v>
      </c>
      <c r="H19" s="103">
        <v>92.3</v>
      </c>
      <c r="I19" s="193">
        <v>266520.39126555197</v>
      </c>
      <c r="J19" s="96">
        <v>4.8982234902457975</v>
      </c>
      <c r="K19" s="74" t="s">
        <v>264</v>
      </c>
      <c r="L19" s="67">
        <v>82931</v>
      </c>
      <c r="M19" s="68">
        <v>8.7</v>
      </c>
      <c r="N19" s="69">
        <v>-53.227158424140825</v>
      </c>
      <c r="O19" s="79"/>
      <c r="P19" s="104"/>
      <c r="Q19" s="105"/>
    </row>
    <row r="20" spans="2:17" s="22" customFormat="1" ht="15" customHeight="1">
      <c r="B20" s="106" t="s">
        <v>265</v>
      </c>
      <c r="C20" s="107">
        <v>11.3</v>
      </c>
      <c r="D20" s="108">
        <v>83275</v>
      </c>
      <c r="E20" s="109">
        <v>15.783546292562889</v>
      </c>
      <c r="F20" s="106" t="s">
        <v>265</v>
      </c>
      <c r="G20" s="302">
        <v>20.4</v>
      </c>
      <c r="H20" s="111">
        <v>272.5</v>
      </c>
      <c r="I20" s="194">
        <v>204361.599073135</v>
      </c>
      <c r="J20" s="112">
        <v>13.500486840375217</v>
      </c>
      <c r="K20" s="106" t="s">
        <v>265</v>
      </c>
      <c r="L20" s="110">
        <v>18761</v>
      </c>
      <c r="M20" s="113">
        <v>-7</v>
      </c>
      <c r="N20" s="114">
        <v>-2.336028751123081</v>
      </c>
      <c r="O20" s="79"/>
      <c r="P20" s="94"/>
      <c r="Q20" s="95"/>
    </row>
    <row r="21" spans="6:15" s="22" customFormat="1" ht="27" customHeight="1">
      <c r="F21" s="364"/>
      <c r="G21" s="364"/>
      <c r="H21" s="364"/>
      <c r="I21" s="365"/>
      <c r="J21" s="365"/>
      <c r="O21" s="6"/>
    </row>
    <row r="22" spans="11:17" s="22" customFormat="1" ht="15" customHeight="1">
      <c r="K22" s="115"/>
      <c r="L22" s="115"/>
      <c r="M22" s="115"/>
      <c r="N22" s="115"/>
      <c r="O22" s="116"/>
      <c r="P22" s="26"/>
      <c r="Q22" s="26"/>
    </row>
    <row r="23" spans="11:17" s="22" customFormat="1" ht="15" customHeight="1">
      <c r="K23" s="115"/>
      <c r="L23" s="115"/>
      <c r="M23" s="115"/>
      <c r="N23" s="115"/>
      <c r="O23" s="116"/>
      <c r="P23" s="26"/>
      <c r="Q23" s="26"/>
    </row>
    <row r="24" spans="11:17" s="22" customFormat="1" ht="15" customHeight="1">
      <c r="K24" s="115"/>
      <c r="L24" s="115"/>
      <c r="M24" s="115"/>
      <c r="N24" s="115"/>
      <c r="O24" s="116"/>
      <c r="P24" s="26"/>
      <c r="Q24" s="26"/>
    </row>
    <row r="25" spans="11:17" s="22" customFormat="1" ht="15" customHeight="1">
      <c r="K25" s="115"/>
      <c r="L25" s="115"/>
      <c r="M25" s="115"/>
      <c r="N25" s="115"/>
      <c r="O25" s="116"/>
      <c r="P25" s="26"/>
      <c r="Q25" s="26"/>
    </row>
    <row r="26" spans="11:17" s="22" customFormat="1" ht="15" customHeight="1">
      <c r="K26" s="115"/>
      <c r="L26" s="115"/>
      <c r="M26" s="115"/>
      <c r="N26" s="115"/>
      <c r="O26" s="116"/>
      <c r="P26" s="26"/>
      <c r="Q26" s="26"/>
    </row>
    <row r="27" spans="11:17" s="22" customFormat="1" ht="15" customHeight="1">
      <c r="K27" s="115"/>
      <c r="L27" s="115"/>
      <c r="M27" s="115"/>
      <c r="N27" s="115"/>
      <c r="O27" s="116"/>
      <c r="P27" s="26"/>
      <c r="Q27" s="26"/>
    </row>
    <row r="28" spans="11:17" s="22" customFormat="1" ht="15" customHeight="1">
      <c r="K28" s="115"/>
      <c r="L28" s="115"/>
      <c r="M28" s="115"/>
      <c r="N28" s="115"/>
      <c r="O28" s="116"/>
      <c r="P28" s="26"/>
      <c r="Q28" s="26"/>
    </row>
    <row r="29" spans="11:17" s="22" customFormat="1" ht="15" customHeight="1">
      <c r="K29" s="115"/>
      <c r="L29" s="115"/>
      <c r="M29" s="115"/>
      <c r="N29" s="115"/>
      <c r="O29" s="116"/>
      <c r="P29" s="26"/>
      <c r="Q29" s="26"/>
    </row>
    <row r="30" spans="11:17" s="22" customFormat="1" ht="15" customHeight="1">
      <c r="K30" s="115"/>
      <c r="L30" s="115"/>
      <c r="M30" s="115"/>
      <c r="N30" s="115"/>
      <c r="O30" s="116"/>
      <c r="P30" s="26"/>
      <c r="Q30" s="26"/>
    </row>
    <row r="31" spans="11:17" s="22" customFormat="1" ht="15" customHeight="1">
      <c r="K31" s="115"/>
      <c r="L31" s="115"/>
      <c r="M31" s="115"/>
      <c r="N31" s="115"/>
      <c r="O31" s="116"/>
      <c r="P31" s="26"/>
      <c r="Q31" s="26"/>
    </row>
    <row r="32" spans="11:17" s="22" customFormat="1" ht="15" customHeight="1">
      <c r="K32" s="115"/>
      <c r="L32" s="115"/>
      <c r="M32" s="115"/>
      <c r="N32" s="115"/>
      <c r="O32" s="116"/>
      <c r="P32" s="26"/>
      <c r="Q32" s="26"/>
    </row>
    <row r="33" spans="11:17" s="22" customFormat="1" ht="15" customHeight="1">
      <c r="K33" s="115"/>
      <c r="L33" s="115"/>
      <c r="M33" s="115"/>
      <c r="N33" s="115"/>
      <c r="O33" s="116"/>
      <c r="P33" s="26"/>
      <c r="Q33" s="26"/>
    </row>
  </sheetData>
  <sheetProtection/>
  <mergeCells count="18">
    <mergeCell ref="P12:Q12"/>
    <mergeCell ref="L2:M2"/>
    <mergeCell ref="P3:Q3"/>
    <mergeCell ref="R3:S3"/>
    <mergeCell ref="O3:O4"/>
    <mergeCell ref="L3:M3"/>
    <mergeCell ref="B1:E1"/>
    <mergeCell ref="F1:J1"/>
    <mergeCell ref="N3:N4"/>
    <mergeCell ref="I3:J3"/>
    <mergeCell ref="K1:N1"/>
    <mergeCell ref="O1:S1"/>
    <mergeCell ref="F21:J21"/>
    <mergeCell ref="O12:O13"/>
    <mergeCell ref="K3:K4"/>
    <mergeCell ref="D3:E3"/>
    <mergeCell ref="B3:B4"/>
    <mergeCell ref="F3:F4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K23" sqref="K23"/>
    </sheetView>
  </sheetViews>
  <sheetFormatPr defaultColWidth="9.00390625" defaultRowHeight="14.25"/>
  <cols>
    <col min="1" max="1" width="9.00390625" style="3" customWidth="1"/>
    <col min="2" max="2" width="15.625" style="52" customWidth="1"/>
    <col min="3" max="3" width="11.25390625" style="52" customWidth="1"/>
    <col min="4" max="4" width="10.625" style="52" customWidth="1"/>
    <col min="5" max="5" width="13.25390625" style="52" customWidth="1"/>
    <col min="6" max="6" width="15.625" style="52" customWidth="1"/>
    <col min="7" max="7" width="11.125" style="3" customWidth="1"/>
    <col min="8" max="8" width="12.25390625" style="3" bestFit="1" customWidth="1"/>
    <col min="9" max="9" width="11.375" style="3" customWidth="1"/>
    <col min="10" max="16384" width="9.00390625" style="3" customWidth="1"/>
  </cols>
  <sheetData>
    <row r="1" spans="2:10" s="5" customFormat="1" ht="29.25" customHeight="1">
      <c r="B1" s="379" t="s">
        <v>362</v>
      </c>
      <c r="C1" s="380"/>
      <c r="D1" s="380"/>
      <c r="E1" s="380"/>
      <c r="F1" s="379" t="s">
        <v>363</v>
      </c>
      <c r="G1" s="380"/>
      <c r="H1" s="380"/>
      <c r="I1" s="380"/>
      <c r="J1" s="21"/>
    </row>
    <row r="2" spans="2:9" s="7" customFormat="1" ht="15" customHeight="1">
      <c r="B2" s="22"/>
      <c r="C2" s="23"/>
      <c r="D2" s="24"/>
      <c r="E2" s="25" t="s">
        <v>20</v>
      </c>
      <c r="F2" s="26"/>
      <c r="G2" s="24"/>
      <c r="H2" s="24"/>
      <c r="I2" s="25" t="s">
        <v>20</v>
      </c>
    </row>
    <row r="3" spans="2:9" s="7" customFormat="1" ht="24.75" customHeight="1">
      <c r="B3" s="382" t="s">
        <v>266</v>
      </c>
      <c r="C3" s="331" t="s">
        <v>413</v>
      </c>
      <c r="D3" s="381" t="s">
        <v>154</v>
      </c>
      <c r="E3" s="377"/>
      <c r="F3" s="382" t="s">
        <v>266</v>
      </c>
      <c r="G3" s="301" t="s">
        <v>25</v>
      </c>
      <c r="H3" s="377" t="s">
        <v>4</v>
      </c>
      <c r="I3" s="378" t="s">
        <v>243</v>
      </c>
    </row>
    <row r="4" spans="2:9" s="7" customFormat="1" ht="37.5" customHeight="1">
      <c r="B4" s="382"/>
      <c r="C4" s="196" t="s">
        <v>308</v>
      </c>
      <c r="D4" s="27" t="s">
        <v>22</v>
      </c>
      <c r="E4" s="30" t="s">
        <v>23</v>
      </c>
      <c r="F4" s="382"/>
      <c r="G4" s="27" t="s">
        <v>23</v>
      </c>
      <c r="H4" s="28" t="s">
        <v>22</v>
      </c>
      <c r="I4" s="29" t="s">
        <v>23</v>
      </c>
    </row>
    <row r="5" spans="2:9" s="36" customFormat="1" ht="15" customHeight="1">
      <c r="B5" s="31" t="s">
        <v>267</v>
      </c>
      <c r="C5" s="329">
        <v>7.7</v>
      </c>
      <c r="D5" s="32">
        <v>599.6729</v>
      </c>
      <c r="E5" s="33">
        <v>17.95768005685514</v>
      </c>
      <c r="F5" s="31" t="s">
        <v>267</v>
      </c>
      <c r="G5" s="35">
        <v>9.8</v>
      </c>
      <c r="H5" s="34">
        <v>3526.1499963471124</v>
      </c>
      <c r="I5" s="33">
        <v>11.577499919019914</v>
      </c>
    </row>
    <row r="6" spans="2:9" s="36" customFormat="1" ht="15" customHeight="1">
      <c r="B6" s="37" t="s">
        <v>268</v>
      </c>
      <c r="C6" s="329">
        <v>7.4</v>
      </c>
      <c r="D6" s="38">
        <v>187.2209</v>
      </c>
      <c r="E6" s="39">
        <v>12.93109740245248</v>
      </c>
      <c r="F6" s="37" t="s">
        <v>268</v>
      </c>
      <c r="G6" s="41">
        <v>9</v>
      </c>
      <c r="H6" s="40">
        <v>705.2126012707943</v>
      </c>
      <c r="I6" s="39">
        <v>11.049752455559812</v>
      </c>
    </row>
    <row r="7" spans="2:10" s="46" customFormat="1" ht="15" customHeight="1">
      <c r="B7" s="37" t="s">
        <v>269</v>
      </c>
      <c r="C7" s="329">
        <v>8.2</v>
      </c>
      <c r="D7" s="42">
        <v>24.0378</v>
      </c>
      <c r="E7" s="43">
        <v>24.939837313859513</v>
      </c>
      <c r="F7" s="37" t="s">
        <v>269</v>
      </c>
      <c r="G7" s="45">
        <v>11.7</v>
      </c>
      <c r="H7" s="44">
        <v>191.65630564420493</v>
      </c>
      <c r="I7" s="43">
        <v>12.057556852118239</v>
      </c>
      <c r="J7" s="36"/>
    </row>
    <row r="8" spans="2:10" s="46" customFormat="1" ht="15" customHeight="1">
      <c r="B8" s="37" t="s">
        <v>270</v>
      </c>
      <c r="C8" s="329">
        <v>7.5</v>
      </c>
      <c r="D8" s="42">
        <v>48.3877</v>
      </c>
      <c r="E8" s="43">
        <v>10.52769833800835</v>
      </c>
      <c r="F8" s="37" t="s">
        <v>270</v>
      </c>
      <c r="G8" s="45">
        <v>9.1</v>
      </c>
      <c r="H8" s="44">
        <v>329.0526650075645</v>
      </c>
      <c r="I8" s="43">
        <v>12.039775558451552</v>
      </c>
      <c r="J8" s="36"/>
    </row>
    <row r="9" spans="2:10" s="46" customFormat="1" ht="15" customHeight="1">
      <c r="B9" s="37" t="s">
        <v>271</v>
      </c>
      <c r="C9" s="329">
        <v>8.4</v>
      </c>
      <c r="D9" s="42">
        <v>23.1086</v>
      </c>
      <c r="E9" s="43">
        <v>21.76712668026157</v>
      </c>
      <c r="F9" s="37" t="s">
        <v>271</v>
      </c>
      <c r="G9" s="45">
        <v>10</v>
      </c>
      <c r="H9" s="44">
        <v>158.37238771334307</v>
      </c>
      <c r="I9" s="43">
        <v>11.76839926260594</v>
      </c>
      <c r="J9" s="36"/>
    </row>
    <row r="10" spans="2:10" s="46" customFormat="1" ht="15" customHeight="1">
      <c r="B10" s="37" t="s">
        <v>272</v>
      </c>
      <c r="C10" s="329">
        <v>7.5</v>
      </c>
      <c r="D10" s="42">
        <v>27.9377</v>
      </c>
      <c r="E10" s="43">
        <v>24.777021987396225</v>
      </c>
      <c r="F10" s="37" t="s">
        <v>272</v>
      </c>
      <c r="G10" s="45">
        <v>11.4</v>
      </c>
      <c r="H10" s="44">
        <v>138.13305155544322</v>
      </c>
      <c r="I10" s="43">
        <v>11.35563485954441</v>
      </c>
      <c r="J10" s="36"/>
    </row>
    <row r="11" spans="2:10" s="46" customFormat="1" ht="15" customHeight="1">
      <c r="B11" s="37" t="s">
        <v>273</v>
      </c>
      <c r="C11" s="329">
        <v>8.2</v>
      </c>
      <c r="D11" s="42">
        <v>8.9264</v>
      </c>
      <c r="E11" s="43">
        <v>8.247335168499802</v>
      </c>
      <c r="F11" s="37" t="s">
        <v>273</v>
      </c>
      <c r="G11" s="45">
        <v>9.5</v>
      </c>
      <c r="H11" s="44">
        <v>38.1153985573491</v>
      </c>
      <c r="I11" s="43">
        <v>11.862086379868543</v>
      </c>
      <c r="J11" s="36"/>
    </row>
    <row r="12" spans="2:10" s="46" customFormat="1" ht="15" customHeight="1">
      <c r="B12" s="37" t="s">
        <v>274</v>
      </c>
      <c r="C12" s="329">
        <v>8.3</v>
      </c>
      <c r="D12" s="42">
        <v>29.2164</v>
      </c>
      <c r="E12" s="43">
        <v>12.612452879641694</v>
      </c>
      <c r="F12" s="37" t="s">
        <v>274</v>
      </c>
      <c r="G12" s="45">
        <v>11</v>
      </c>
      <c r="H12" s="44">
        <v>165.2909293267042</v>
      </c>
      <c r="I12" s="43">
        <v>11.807494255600986</v>
      </c>
      <c r="J12" s="36"/>
    </row>
    <row r="13" spans="2:10" s="46" customFormat="1" ht="15" customHeight="1">
      <c r="B13" s="37" t="s">
        <v>275</v>
      </c>
      <c r="C13" s="329">
        <v>7</v>
      </c>
      <c r="D13" s="42">
        <v>20.8552</v>
      </c>
      <c r="E13" s="43">
        <v>25.51502494628575</v>
      </c>
      <c r="F13" s="37" t="s">
        <v>275</v>
      </c>
      <c r="G13" s="45">
        <v>9.9</v>
      </c>
      <c r="H13" s="44">
        <v>128.0207328098385</v>
      </c>
      <c r="I13" s="43">
        <v>11.889123939988039</v>
      </c>
      <c r="J13" s="36"/>
    </row>
    <row r="14" spans="2:10" s="46" customFormat="1" ht="15" customHeight="1">
      <c r="B14" s="37" t="s">
        <v>276</v>
      </c>
      <c r="C14" s="329">
        <v>7.1</v>
      </c>
      <c r="D14" s="42">
        <v>14.5869</v>
      </c>
      <c r="E14" s="43">
        <v>36.38352578187087</v>
      </c>
      <c r="F14" s="37" t="s">
        <v>276</v>
      </c>
      <c r="G14" s="45">
        <v>11.3</v>
      </c>
      <c r="H14" s="44">
        <v>105.42339562713894</v>
      </c>
      <c r="I14" s="43">
        <v>11.70247532744581</v>
      </c>
      <c r="J14" s="36"/>
    </row>
    <row r="15" spans="2:10" s="46" customFormat="1" ht="15" customHeight="1">
      <c r="B15" s="37" t="s">
        <v>277</v>
      </c>
      <c r="C15" s="329">
        <v>9</v>
      </c>
      <c r="D15" s="42">
        <v>29.8366</v>
      </c>
      <c r="E15" s="43">
        <v>19.702635041884648</v>
      </c>
      <c r="F15" s="37" t="s">
        <v>277</v>
      </c>
      <c r="G15" s="45">
        <v>10.7</v>
      </c>
      <c r="H15" s="44">
        <v>158.15260163797524</v>
      </c>
      <c r="I15" s="43">
        <v>11.49442733896393</v>
      </c>
      <c r="J15" s="36"/>
    </row>
    <row r="16" spans="2:10" s="46" customFormat="1" ht="15" customHeight="1">
      <c r="B16" s="37" t="s">
        <v>278</v>
      </c>
      <c r="C16" s="329">
        <v>8.3</v>
      </c>
      <c r="D16" s="42">
        <v>12.8522</v>
      </c>
      <c r="E16" s="43">
        <v>11.75534551272574</v>
      </c>
      <c r="F16" s="37" t="s">
        <v>278</v>
      </c>
      <c r="G16" s="45">
        <v>10.5</v>
      </c>
      <c r="H16" s="44">
        <v>100.98656936158429</v>
      </c>
      <c r="I16" s="43">
        <v>11.637324198438634</v>
      </c>
      <c r="J16" s="36"/>
    </row>
    <row r="17" spans="2:10" s="46" customFormat="1" ht="15" customHeight="1">
      <c r="B17" s="37" t="s">
        <v>279</v>
      </c>
      <c r="C17" s="329">
        <v>7.3</v>
      </c>
      <c r="D17" s="42">
        <v>18.131</v>
      </c>
      <c r="E17" s="43">
        <v>22.856232932869844</v>
      </c>
      <c r="F17" s="37" t="s">
        <v>279</v>
      </c>
      <c r="G17" s="45">
        <v>10.9</v>
      </c>
      <c r="H17" s="44">
        <v>93.50817986538462</v>
      </c>
      <c r="I17" s="43">
        <v>11.833553347730955</v>
      </c>
      <c r="J17" s="36"/>
    </row>
    <row r="18" spans="2:10" s="46" customFormat="1" ht="15" customHeight="1">
      <c r="B18" s="37" t="s">
        <v>280</v>
      </c>
      <c r="C18" s="329">
        <v>8.1</v>
      </c>
      <c r="D18" s="42">
        <v>30.1585</v>
      </c>
      <c r="E18" s="43">
        <v>13.459715283211949</v>
      </c>
      <c r="F18" s="37" t="s">
        <v>280</v>
      </c>
      <c r="G18" s="45">
        <v>9.3</v>
      </c>
      <c r="H18" s="44">
        <v>319.7537262811397</v>
      </c>
      <c r="I18" s="43">
        <v>10.872786447735109</v>
      </c>
      <c r="J18" s="36"/>
    </row>
    <row r="19" spans="2:10" s="46" customFormat="1" ht="15" customHeight="1">
      <c r="B19" s="37" t="s">
        <v>281</v>
      </c>
      <c r="C19" s="329">
        <v>7.8</v>
      </c>
      <c r="D19" s="42">
        <v>25.1715</v>
      </c>
      <c r="E19" s="43">
        <v>25.805290804316215</v>
      </c>
      <c r="F19" s="37" t="s">
        <v>281</v>
      </c>
      <c r="G19" s="45">
        <v>10.7</v>
      </c>
      <c r="H19" s="44">
        <v>179.42548851203608</v>
      </c>
      <c r="I19" s="43">
        <v>12.221040077540124</v>
      </c>
      <c r="J19" s="36"/>
    </row>
    <row r="20" spans="2:10" s="46" customFormat="1" ht="15" customHeight="1">
      <c r="B20" s="37" t="s">
        <v>282</v>
      </c>
      <c r="C20" s="329">
        <v>7.3</v>
      </c>
      <c r="D20" s="42">
        <v>17.3657</v>
      </c>
      <c r="E20" s="43">
        <v>8.353455752516098</v>
      </c>
      <c r="F20" s="37" t="s">
        <v>282</v>
      </c>
      <c r="G20" s="45">
        <v>6</v>
      </c>
      <c r="H20" s="44">
        <v>185.41657317801022</v>
      </c>
      <c r="I20" s="43">
        <v>11.509101077636942</v>
      </c>
      <c r="J20" s="36"/>
    </row>
    <row r="21" spans="2:10" s="46" customFormat="1" ht="15" customHeight="1">
      <c r="B21" s="37" t="s">
        <v>283</v>
      </c>
      <c r="C21" s="329">
        <v>8.5</v>
      </c>
      <c r="D21" s="42">
        <v>19.4496</v>
      </c>
      <c r="E21" s="43">
        <v>44.7110555567956</v>
      </c>
      <c r="F21" s="37" t="s">
        <v>283</v>
      </c>
      <c r="G21" s="45">
        <v>10.7</v>
      </c>
      <c r="H21" s="44">
        <v>218.85949337463742</v>
      </c>
      <c r="I21" s="43">
        <v>11.703751852647997</v>
      </c>
      <c r="J21" s="36"/>
    </row>
    <row r="22" spans="2:10" s="46" customFormat="1" ht="15" customHeight="1">
      <c r="B22" s="37" t="s">
        <v>284</v>
      </c>
      <c r="C22" s="329">
        <v>8.1</v>
      </c>
      <c r="D22" s="42">
        <v>20.1581</v>
      </c>
      <c r="E22" s="43">
        <v>23.18715701731871</v>
      </c>
      <c r="F22" s="37" t="s">
        <v>284</v>
      </c>
      <c r="G22" s="45">
        <v>11.4</v>
      </c>
      <c r="H22" s="44">
        <v>166.64857140951813</v>
      </c>
      <c r="I22" s="43">
        <v>12.628717732682077</v>
      </c>
      <c r="J22" s="36"/>
    </row>
    <row r="23" spans="2:10" s="46" customFormat="1" ht="15" customHeight="1">
      <c r="B23" s="47" t="s">
        <v>285</v>
      </c>
      <c r="C23" s="330">
        <v>7.9</v>
      </c>
      <c r="D23" s="48">
        <v>7.7597</v>
      </c>
      <c r="E23" s="49">
        <v>32.22403980506422</v>
      </c>
      <c r="F23" s="47" t="s">
        <v>285</v>
      </c>
      <c r="G23" s="51">
        <v>8.9</v>
      </c>
      <c r="H23" s="50">
        <v>27.702565485110757</v>
      </c>
      <c r="I23" s="49">
        <v>11.65025859919875</v>
      </c>
      <c r="J23" s="36"/>
    </row>
    <row r="24" spans="2:6" s="7" customFormat="1" ht="15" customHeight="1">
      <c r="B24" s="26"/>
      <c r="C24" s="26"/>
      <c r="D24" s="26"/>
      <c r="E24" s="26"/>
      <c r="F24" s="26"/>
    </row>
    <row r="25" spans="2:6" s="7" customFormat="1" ht="15" customHeight="1">
      <c r="B25" s="26"/>
      <c r="C25" s="26"/>
      <c r="D25" s="26"/>
      <c r="E25" s="26"/>
      <c r="F25" s="26"/>
    </row>
    <row r="26" spans="2:6" s="7" customFormat="1" ht="15" customHeight="1">
      <c r="B26" s="26"/>
      <c r="C26" s="26"/>
      <c r="D26" s="26"/>
      <c r="E26" s="26"/>
      <c r="F26" s="26"/>
    </row>
    <row r="27" spans="2:6" s="7" customFormat="1" ht="15" customHeight="1">
      <c r="B27" s="26"/>
      <c r="C27" s="26"/>
      <c r="D27" s="26"/>
      <c r="E27" s="26"/>
      <c r="F27" s="26"/>
    </row>
    <row r="28" spans="2:6" s="7" customFormat="1" ht="15" customHeight="1">
      <c r="B28" s="26"/>
      <c r="C28" s="26"/>
      <c r="D28" s="26"/>
      <c r="E28" s="26"/>
      <c r="F28" s="26"/>
    </row>
    <row r="29" spans="2:6" s="7" customFormat="1" ht="15" customHeight="1">
      <c r="B29" s="26"/>
      <c r="C29" s="26"/>
      <c r="D29" s="26"/>
      <c r="E29" s="26"/>
      <c r="F29" s="26"/>
    </row>
    <row r="30" spans="2:6" s="7" customFormat="1" ht="15" customHeight="1">
      <c r="B30" s="26"/>
      <c r="C30" s="26"/>
      <c r="D30" s="26"/>
      <c r="E30" s="26"/>
      <c r="F30" s="26"/>
    </row>
    <row r="31" spans="2:6" s="7" customFormat="1" ht="15" customHeight="1">
      <c r="B31" s="26"/>
      <c r="C31" s="26"/>
      <c r="D31" s="26"/>
      <c r="E31" s="26"/>
      <c r="F31" s="26"/>
    </row>
    <row r="32" spans="2:6" s="7" customFormat="1" ht="15" customHeight="1">
      <c r="B32" s="26"/>
      <c r="C32" s="26"/>
      <c r="D32" s="26"/>
      <c r="E32" s="26"/>
      <c r="F32" s="26"/>
    </row>
    <row r="33" spans="2:6" s="7" customFormat="1" ht="15" customHeight="1">
      <c r="B33" s="26"/>
      <c r="C33" s="26"/>
      <c r="D33" s="26"/>
      <c r="E33" s="26"/>
      <c r="F33" s="26"/>
    </row>
  </sheetData>
  <sheetProtection/>
  <mergeCells count="6">
    <mergeCell ref="H3:I3"/>
    <mergeCell ref="B1:E1"/>
    <mergeCell ref="F1:I1"/>
    <mergeCell ref="D3:E3"/>
    <mergeCell ref="B3:B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5"/>
  <sheetViews>
    <sheetView zoomScale="86" zoomScaleNormal="86" workbookViewId="0" topLeftCell="A1">
      <selection activeCell="F23" sqref="F23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351" t="s">
        <v>360</v>
      </c>
      <c r="C1" s="352"/>
      <c r="D1" s="352"/>
      <c r="E1" s="352"/>
      <c r="F1" s="352"/>
    </row>
    <row r="2" spans="2:6" s="7" customFormat="1" ht="15" customHeight="1">
      <c r="B2" s="6"/>
      <c r="C2" s="6"/>
      <c r="D2" s="6"/>
      <c r="F2" s="239" t="s">
        <v>361</v>
      </c>
    </row>
    <row r="3" spans="2:6" s="7" customFormat="1" ht="29.25" customHeight="1">
      <c r="B3" s="8" t="s">
        <v>21</v>
      </c>
      <c r="C3" s="9" t="s">
        <v>287</v>
      </c>
      <c r="D3" s="9" t="s">
        <v>286</v>
      </c>
      <c r="E3" s="10" t="s">
        <v>22</v>
      </c>
      <c r="F3" s="11" t="s">
        <v>288</v>
      </c>
    </row>
    <row r="4" spans="2:6" s="7" customFormat="1" ht="18.75" customHeight="1">
      <c r="B4" s="12" t="s">
        <v>24</v>
      </c>
      <c r="C4" s="269" t="s">
        <v>290</v>
      </c>
      <c r="D4" s="337" t="s">
        <v>290</v>
      </c>
      <c r="E4" s="338" t="s">
        <v>414</v>
      </c>
      <c r="F4" s="271">
        <v>7.4</v>
      </c>
    </row>
    <row r="5" spans="2:6" s="7" customFormat="1" ht="18.75" customHeight="1">
      <c r="B5" s="14" t="s">
        <v>25</v>
      </c>
      <c r="C5" s="339" t="s">
        <v>415</v>
      </c>
      <c r="D5" s="340" t="s">
        <v>414</v>
      </c>
      <c r="E5" s="341" t="s">
        <v>414</v>
      </c>
      <c r="F5" s="271">
        <v>9</v>
      </c>
    </row>
    <row r="6" spans="2:6" s="7" customFormat="1" ht="18.75" customHeight="1">
      <c r="B6" s="13" t="s">
        <v>4</v>
      </c>
      <c r="C6" s="338" t="s">
        <v>415</v>
      </c>
      <c r="D6" s="342" t="s">
        <v>415</v>
      </c>
      <c r="E6" s="273">
        <v>705.2126</v>
      </c>
      <c r="F6" s="271">
        <v>11</v>
      </c>
    </row>
    <row r="7" spans="2:6" s="7" customFormat="1" ht="18.75" customHeight="1">
      <c r="B7" s="12" t="s">
        <v>26</v>
      </c>
      <c r="C7" s="288" t="s">
        <v>370</v>
      </c>
      <c r="D7" s="289" t="s">
        <v>371</v>
      </c>
      <c r="E7" s="291">
        <v>329.3506</v>
      </c>
      <c r="F7" s="283">
        <v>12.04</v>
      </c>
    </row>
    <row r="8" spans="2:6" s="7" customFormat="1" ht="18.75" customHeight="1">
      <c r="B8" s="285" t="s">
        <v>367</v>
      </c>
      <c r="C8" s="268">
        <v>63.6369</v>
      </c>
      <c r="D8" s="272">
        <v>14.667692551642617</v>
      </c>
      <c r="E8" s="273">
        <v>187.2209</v>
      </c>
      <c r="F8" s="271">
        <v>12.93109740245248</v>
      </c>
    </row>
    <row r="9" spans="2:6" s="7" customFormat="1" ht="18.75" customHeight="1">
      <c r="B9" s="13" t="s">
        <v>27</v>
      </c>
      <c r="C9" s="268">
        <v>78.8897</v>
      </c>
      <c r="D9" s="272">
        <v>71.22724539915916</v>
      </c>
      <c r="E9" s="273">
        <v>150.0022</v>
      </c>
      <c r="F9" s="271">
        <v>32.716652333478436</v>
      </c>
    </row>
    <row r="10" spans="2:11" s="7" customFormat="1" ht="18.75" customHeight="1">
      <c r="B10" s="12" t="s">
        <v>28</v>
      </c>
      <c r="C10" s="269" t="s">
        <v>290</v>
      </c>
      <c r="D10" s="270" t="s">
        <v>290</v>
      </c>
      <c r="E10" s="284">
        <v>20561.4166534453</v>
      </c>
      <c r="F10" s="298" t="s">
        <v>384</v>
      </c>
      <c r="K10" s="290" t="s">
        <v>372</v>
      </c>
    </row>
    <row r="11" spans="2:9" s="7" customFormat="1" ht="18.75" customHeight="1">
      <c r="B11" s="16" t="s">
        <v>29</v>
      </c>
      <c r="C11" s="273" t="s">
        <v>290</v>
      </c>
      <c r="D11" s="274" t="s">
        <v>290</v>
      </c>
      <c r="E11" s="275">
        <v>18743.5591855788</v>
      </c>
      <c r="F11" s="298" t="s">
        <v>385</v>
      </c>
      <c r="I11" s="267"/>
    </row>
    <row r="12" spans="2:6" s="7" customFormat="1" ht="28.5" customHeight="1">
      <c r="B12" s="16" t="s">
        <v>30</v>
      </c>
      <c r="C12" s="274">
        <v>103.3</v>
      </c>
      <c r="D12" s="343" t="s">
        <v>416</v>
      </c>
      <c r="E12" s="276">
        <v>102.7</v>
      </c>
      <c r="F12" s="343" t="s">
        <v>417</v>
      </c>
    </row>
    <row r="13" spans="2:6" s="7" customFormat="1" ht="18.75" customHeight="1">
      <c r="B13" s="16" t="s">
        <v>31</v>
      </c>
      <c r="C13" s="273" t="s">
        <v>290</v>
      </c>
      <c r="D13" s="274" t="s">
        <v>290</v>
      </c>
      <c r="E13" s="277">
        <v>272.6265</v>
      </c>
      <c r="F13" s="278">
        <v>0</v>
      </c>
    </row>
    <row r="14" spans="2:6" s="7" customFormat="1" ht="18.75" customHeight="1">
      <c r="B14" s="16" t="s">
        <v>32</v>
      </c>
      <c r="C14" s="273" t="s">
        <v>290</v>
      </c>
      <c r="D14" s="274" t="s">
        <v>290</v>
      </c>
      <c r="E14" s="277" t="s">
        <v>344</v>
      </c>
      <c r="F14" s="278">
        <v>-6.890130353817511</v>
      </c>
    </row>
    <row r="15" spans="2:6" s="7" customFormat="1" ht="18.75" customHeight="1">
      <c r="B15" s="16" t="s">
        <v>375</v>
      </c>
      <c r="C15" s="273">
        <v>45.42943868</v>
      </c>
      <c r="D15" s="274">
        <v>2.82</v>
      </c>
      <c r="E15" s="277">
        <v>99.7408652</v>
      </c>
      <c r="F15" s="271">
        <v>3.75</v>
      </c>
    </row>
    <row r="16" spans="2:6" s="7" customFormat="1" ht="18.75" customHeight="1">
      <c r="B16" s="187" t="s">
        <v>292</v>
      </c>
      <c r="C16" s="279">
        <v>21.98642004</v>
      </c>
      <c r="D16" s="280">
        <v>-7.98</v>
      </c>
      <c r="E16" s="281">
        <v>49.53821332</v>
      </c>
      <c r="F16" s="282">
        <v>-6</v>
      </c>
    </row>
    <row r="17" spans="2:4" s="7" customFormat="1" ht="18.75" customHeight="1">
      <c r="B17" s="242" t="s">
        <v>291</v>
      </c>
      <c r="C17" s="20"/>
      <c r="D17" s="20"/>
    </row>
    <row r="18" s="7" customFormat="1" ht="15" customHeight="1"/>
    <row r="19" s="7" customFormat="1" ht="15" customHeight="1">
      <c r="B19" s="286" t="s">
        <v>368</v>
      </c>
    </row>
    <row r="20" s="7" customFormat="1" ht="15" customHeight="1"/>
    <row r="21" s="7" customFormat="1" ht="15" customHeight="1"/>
    <row r="22" s="7" customFormat="1" ht="15" customHeight="1"/>
    <row r="23" spans="2:6" s="7" customFormat="1" ht="64.5" customHeight="1">
      <c r="B23" s="263"/>
      <c r="C23" s="264"/>
      <c r="D23" s="264"/>
      <c r="E23" s="264"/>
      <c r="F23" s="264"/>
    </row>
    <row r="24" ht="15" customHeight="1">
      <c r="B24"/>
    </row>
    <row r="25" ht="15" customHeight="1">
      <c r="B25" s="262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625" style="3" customWidth="1"/>
    <col min="4" max="16384" width="9.00390625" style="3" customWidth="1"/>
  </cols>
  <sheetData>
    <row r="1" s="5" customFormat="1" ht="29.25" customHeight="1">
      <c r="B1" s="296" t="s">
        <v>33</v>
      </c>
    </row>
    <row r="2" spans="2:3" s="7" customFormat="1" ht="15" customHeight="1">
      <c r="B2" s="6" t="s">
        <v>34</v>
      </c>
      <c r="C2" s="6"/>
    </row>
    <row r="3" spans="2:3" s="7" customFormat="1" ht="28.5" customHeight="1">
      <c r="B3" s="171" t="s">
        <v>35</v>
      </c>
      <c r="C3" s="231" t="s">
        <v>357</v>
      </c>
    </row>
    <row r="4" spans="2:3" s="7" customFormat="1" ht="15" customHeight="1">
      <c r="B4" s="181" t="s">
        <v>36</v>
      </c>
      <c r="C4" s="234">
        <v>7.4</v>
      </c>
    </row>
    <row r="5" spans="2:3" s="7" customFormat="1" ht="15" customHeight="1">
      <c r="B5" s="186" t="s">
        <v>37</v>
      </c>
      <c r="C5" s="235">
        <v>9</v>
      </c>
    </row>
    <row r="6" spans="2:3" s="7" customFormat="1" ht="15" customHeight="1">
      <c r="B6" s="186" t="s">
        <v>38</v>
      </c>
      <c r="C6" s="235">
        <v>6.6</v>
      </c>
    </row>
    <row r="7" spans="2:3" s="7" customFormat="1" ht="15" customHeight="1">
      <c r="B7" s="210" t="s">
        <v>330</v>
      </c>
      <c r="C7" s="235">
        <v>13.3</v>
      </c>
    </row>
    <row r="8" spans="2:3" s="7" customFormat="1" ht="15" customHeight="1">
      <c r="B8" s="186" t="s">
        <v>39</v>
      </c>
      <c r="C8" s="235">
        <v>8</v>
      </c>
    </row>
    <row r="9" spans="2:3" s="7" customFormat="1" ht="15" customHeight="1">
      <c r="B9" s="186" t="s">
        <v>40</v>
      </c>
      <c r="C9" s="235">
        <v>-2.9</v>
      </c>
    </row>
    <row r="10" spans="2:3" s="7" customFormat="1" ht="15" customHeight="1">
      <c r="B10" s="186" t="s">
        <v>41</v>
      </c>
      <c r="C10" s="235">
        <v>3.6</v>
      </c>
    </row>
    <row r="11" spans="2:3" s="7" customFormat="1" ht="15" customHeight="1">
      <c r="B11" s="186" t="s">
        <v>42</v>
      </c>
      <c r="C11" s="235">
        <v>9.4</v>
      </c>
    </row>
    <row r="12" spans="2:3" s="7" customFormat="1" ht="15" customHeight="1">
      <c r="B12" s="186" t="s">
        <v>43</v>
      </c>
      <c r="C12" s="235">
        <v>-2</v>
      </c>
    </row>
    <row r="13" spans="2:3" s="7" customFormat="1" ht="15" customHeight="1">
      <c r="B13" s="186" t="s">
        <v>44</v>
      </c>
      <c r="C13" s="235">
        <v>11.6</v>
      </c>
    </row>
    <row r="14" spans="2:3" s="7" customFormat="1" ht="15" customHeight="1">
      <c r="B14" s="186" t="s">
        <v>45</v>
      </c>
      <c r="C14" s="235">
        <v>6.6</v>
      </c>
    </row>
    <row r="15" spans="2:3" s="7" customFormat="1" ht="15" customHeight="1">
      <c r="B15" s="186" t="s">
        <v>46</v>
      </c>
      <c r="C15" s="235">
        <v>10.7</v>
      </c>
    </row>
    <row r="16" spans="2:3" s="7" customFormat="1" ht="15" customHeight="1">
      <c r="B16" s="186" t="s">
        <v>47</v>
      </c>
      <c r="C16" s="235">
        <v>4.6</v>
      </c>
    </row>
    <row r="17" spans="2:3" s="7" customFormat="1" ht="15" customHeight="1">
      <c r="B17" s="186" t="s">
        <v>48</v>
      </c>
      <c r="C17" s="235">
        <v>7.3</v>
      </c>
    </row>
    <row r="18" spans="2:3" s="7" customFormat="1" ht="15" customHeight="1">
      <c r="B18" s="186" t="s">
        <v>49</v>
      </c>
      <c r="C18" s="235">
        <v>14.4</v>
      </c>
    </row>
    <row r="19" spans="2:3" s="7" customFormat="1" ht="15" customHeight="1">
      <c r="B19" s="233" t="s">
        <v>359</v>
      </c>
      <c r="C19" s="235">
        <v>8.7</v>
      </c>
    </row>
    <row r="20" spans="2:3" s="7" customFormat="1" ht="15" customHeight="1">
      <c r="B20" s="186" t="s">
        <v>50</v>
      </c>
      <c r="C20" s="175">
        <v>9.9</v>
      </c>
    </row>
    <row r="21" spans="2:3" s="7" customFormat="1" ht="15" customHeight="1">
      <c r="B21" s="186" t="s">
        <v>51</v>
      </c>
      <c r="C21" s="175">
        <v>8</v>
      </c>
    </row>
    <row r="22" spans="2:3" s="7" customFormat="1" ht="15" customHeight="1">
      <c r="B22" s="186" t="s">
        <v>52</v>
      </c>
      <c r="C22" s="175">
        <v>16.3</v>
      </c>
    </row>
    <row r="23" spans="2:3" s="7" customFormat="1" ht="15" customHeight="1">
      <c r="B23" s="186" t="s">
        <v>53</v>
      </c>
      <c r="C23" s="175">
        <v>1.7</v>
      </c>
    </row>
    <row r="24" spans="2:3" s="7" customFormat="1" ht="15" customHeight="1">
      <c r="B24" s="186" t="s">
        <v>54</v>
      </c>
      <c r="C24" s="175">
        <v>9.9</v>
      </c>
    </row>
    <row r="25" spans="2:3" s="7" customFormat="1" ht="15" customHeight="1">
      <c r="B25" s="186" t="s">
        <v>55</v>
      </c>
      <c r="C25" s="175">
        <v>6.7</v>
      </c>
    </row>
    <row r="26" spans="2:3" s="7" customFormat="1" ht="15" customHeight="1">
      <c r="B26" s="186" t="s">
        <v>56</v>
      </c>
      <c r="C26" s="175">
        <v>17.1</v>
      </c>
    </row>
    <row r="27" spans="2:3" s="7" customFormat="1" ht="15" customHeight="1">
      <c r="B27" s="161" t="s">
        <v>57</v>
      </c>
      <c r="C27" s="183">
        <v>12.7</v>
      </c>
    </row>
    <row r="28" spans="2:10" s="7" customFormat="1" ht="15" customHeight="1">
      <c r="B28" s="116" t="s">
        <v>58</v>
      </c>
      <c r="J28" s="267" t="s">
        <v>366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G1">
      <selection activeCell="T19" sqref="T19"/>
    </sheetView>
  </sheetViews>
  <sheetFormatPr defaultColWidth="9.00390625" defaultRowHeight="14.25"/>
  <cols>
    <col min="1" max="1" width="4.25390625" style="3" customWidth="1"/>
    <col min="2" max="2" width="17.375" style="163" customWidth="1"/>
    <col min="3" max="5" width="14.00390625" style="163" customWidth="1"/>
    <col min="6" max="6" width="5.875" style="163" customWidth="1"/>
    <col min="7" max="7" width="16.875" style="163" customWidth="1"/>
    <col min="8" max="9" width="11.50390625" style="163" customWidth="1"/>
    <col min="10" max="10" width="14.375" style="163" customWidth="1"/>
    <col min="11" max="11" width="9.00390625" style="3" customWidth="1"/>
    <col min="12" max="12" width="33.375" style="163" customWidth="1"/>
    <col min="13" max="14" width="11.50390625" style="163" customWidth="1"/>
    <col min="15" max="15" width="14.375" style="163" customWidth="1"/>
    <col min="16" max="16384" width="9.00390625" style="3" customWidth="1"/>
  </cols>
  <sheetData>
    <row r="1" spans="2:15" s="5" customFormat="1" ht="29.25" customHeight="1">
      <c r="B1" s="353" t="s">
        <v>59</v>
      </c>
      <c r="C1" s="353"/>
      <c r="D1" s="353"/>
      <c r="E1" s="353"/>
      <c r="F1" s="123"/>
      <c r="G1" s="353" t="s">
        <v>59</v>
      </c>
      <c r="H1" s="353"/>
      <c r="I1" s="353"/>
      <c r="J1" s="353"/>
      <c r="L1" s="353" t="s">
        <v>59</v>
      </c>
      <c r="M1" s="353"/>
      <c r="N1" s="353"/>
      <c r="O1" s="353"/>
    </row>
    <row r="2" spans="2:12" s="7" customFormat="1" ht="15" customHeight="1">
      <c r="B2" s="22"/>
      <c r="G2" s="22"/>
      <c r="L2" s="22"/>
    </row>
    <row r="3" spans="2:15" s="7" customFormat="1" ht="15" customHeight="1">
      <c r="B3" s="118" t="s">
        <v>35</v>
      </c>
      <c r="C3" s="10" t="s">
        <v>60</v>
      </c>
      <c r="D3" s="10" t="s">
        <v>22</v>
      </c>
      <c r="E3" s="4" t="s">
        <v>23</v>
      </c>
      <c r="F3" s="22"/>
      <c r="G3" s="118" t="s">
        <v>35</v>
      </c>
      <c r="H3" s="10" t="s">
        <v>60</v>
      </c>
      <c r="I3" s="10" t="s">
        <v>22</v>
      </c>
      <c r="J3" s="4" t="s">
        <v>23</v>
      </c>
      <c r="L3" s="207" t="s">
        <v>35</v>
      </c>
      <c r="M3" s="205" t="s">
        <v>60</v>
      </c>
      <c r="N3" s="205" t="s">
        <v>22</v>
      </c>
      <c r="O3" s="206" t="s">
        <v>23</v>
      </c>
    </row>
    <row r="4" spans="2:15" s="7" customFormat="1" ht="15" customHeight="1">
      <c r="B4" s="211" t="s">
        <v>342</v>
      </c>
      <c r="C4" s="212" t="s">
        <v>343</v>
      </c>
      <c r="D4" s="332">
        <v>287.7668</v>
      </c>
      <c r="E4" s="333">
        <v>0.7745</v>
      </c>
      <c r="F4" s="22"/>
      <c r="G4" s="309" t="s">
        <v>103</v>
      </c>
      <c r="H4" s="310" t="s">
        <v>61</v>
      </c>
      <c r="I4" s="313">
        <v>284.04</v>
      </c>
      <c r="J4" s="314">
        <v>2.1</v>
      </c>
      <c r="L4" s="325" t="s">
        <v>84</v>
      </c>
      <c r="M4" s="326" t="s">
        <v>85</v>
      </c>
      <c r="N4" s="321">
        <v>7.33</v>
      </c>
      <c r="O4" s="322">
        <v>-5.3</v>
      </c>
    </row>
    <row r="5" spans="2:15" s="7" customFormat="1" ht="15" customHeight="1">
      <c r="B5" s="309" t="s">
        <v>63</v>
      </c>
      <c r="C5" s="310" t="s">
        <v>61</v>
      </c>
      <c r="D5" s="305">
        <v>50.95</v>
      </c>
      <c r="E5" s="306">
        <v>5.8</v>
      </c>
      <c r="F5" s="22"/>
      <c r="G5" s="309" t="s">
        <v>331</v>
      </c>
      <c r="H5" s="310" t="s">
        <v>333</v>
      </c>
      <c r="I5" s="313">
        <v>400.96</v>
      </c>
      <c r="J5" s="314">
        <v>20.7</v>
      </c>
      <c r="L5" s="309" t="s">
        <v>346</v>
      </c>
      <c r="M5" s="310" t="s">
        <v>85</v>
      </c>
      <c r="N5" s="313">
        <v>2.08</v>
      </c>
      <c r="O5" s="323">
        <v>49.1</v>
      </c>
    </row>
    <row r="6" spans="2:15" s="7" customFormat="1" ht="15" customHeight="1">
      <c r="B6" s="309" t="s">
        <v>65</v>
      </c>
      <c r="C6" s="310" t="s">
        <v>61</v>
      </c>
      <c r="D6" s="305">
        <v>18.74</v>
      </c>
      <c r="E6" s="306">
        <v>-4.6</v>
      </c>
      <c r="F6" s="22"/>
      <c r="G6" s="309" t="s">
        <v>105</v>
      </c>
      <c r="H6" s="310" t="s">
        <v>61</v>
      </c>
      <c r="I6" s="313">
        <v>483.15</v>
      </c>
      <c r="J6" s="314">
        <v>7.1</v>
      </c>
      <c r="L6" s="309" t="s">
        <v>347</v>
      </c>
      <c r="M6" s="310" t="s">
        <v>85</v>
      </c>
      <c r="N6" s="313">
        <v>3.81</v>
      </c>
      <c r="O6" s="323">
        <v>-27.3</v>
      </c>
    </row>
    <row r="7" spans="2:15" s="7" customFormat="1" ht="15" customHeight="1">
      <c r="B7" s="309" t="s">
        <v>67</v>
      </c>
      <c r="C7" s="310" t="s">
        <v>61</v>
      </c>
      <c r="D7" s="305">
        <v>5.52</v>
      </c>
      <c r="E7" s="306">
        <v>-5.6</v>
      </c>
      <c r="F7" s="22"/>
      <c r="G7" s="309" t="s">
        <v>106</v>
      </c>
      <c r="H7" s="310" t="s">
        <v>61</v>
      </c>
      <c r="I7" s="313">
        <v>75.16</v>
      </c>
      <c r="J7" s="314">
        <v>-5.8</v>
      </c>
      <c r="L7" s="309" t="s">
        <v>348</v>
      </c>
      <c r="M7" s="310" t="s">
        <v>85</v>
      </c>
      <c r="N7" s="313">
        <v>0.73</v>
      </c>
      <c r="O7" s="323">
        <v>33.9</v>
      </c>
    </row>
    <row r="8" spans="2:15" s="7" customFormat="1" ht="15" customHeight="1">
      <c r="B8" s="309" t="s">
        <v>325</v>
      </c>
      <c r="C8" s="310" t="s">
        <v>61</v>
      </c>
      <c r="D8" s="305">
        <v>23.3</v>
      </c>
      <c r="E8" s="306">
        <v>12.6</v>
      </c>
      <c r="F8" s="22"/>
      <c r="G8" s="309" t="s">
        <v>109</v>
      </c>
      <c r="H8" s="310" t="s">
        <v>61</v>
      </c>
      <c r="I8" s="313">
        <v>7.6</v>
      </c>
      <c r="J8" s="314">
        <v>2.9</v>
      </c>
      <c r="L8" s="309" t="s">
        <v>349</v>
      </c>
      <c r="M8" s="310" t="s">
        <v>85</v>
      </c>
      <c r="N8" s="313">
        <v>0.27</v>
      </c>
      <c r="O8" s="323">
        <v>312.8</v>
      </c>
    </row>
    <row r="9" spans="2:15" s="7" customFormat="1" ht="15" customHeight="1">
      <c r="B9" s="309" t="s">
        <v>71</v>
      </c>
      <c r="C9" s="310" t="s">
        <v>61</v>
      </c>
      <c r="D9" s="305">
        <v>4.95</v>
      </c>
      <c r="E9" s="306">
        <v>0.6</v>
      </c>
      <c r="F9" s="22"/>
      <c r="G9" s="317" t="s">
        <v>345</v>
      </c>
      <c r="H9" s="318" t="s">
        <v>334</v>
      </c>
      <c r="I9" s="313">
        <v>3.77</v>
      </c>
      <c r="J9" s="314">
        <v>198.2</v>
      </c>
      <c r="L9" s="309" t="s">
        <v>88</v>
      </c>
      <c r="M9" s="310" t="s">
        <v>85</v>
      </c>
      <c r="N9" s="313">
        <v>0.18</v>
      </c>
      <c r="O9" s="323">
        <v>144</v>
      </c>
    </row>
    <row r="10" spans="2:15" s="7" customFormat="1" ht="15" customHeight="1">
      <c r="B10" s="309" t="s">
        <v>326</v>
      </c>
      <c r="C10" s="310" t="s">
        <v>61</v>
      </c>
      <c r="D10" s="305">
        <v>2.16</v>
      </c>
      <c r="E10" s="306">
        <v>-7.4</v>
      </c>
      <c r="F10" s="22"/>
      <c r="G10" s="309" t="s">
        <v>62</v>
      </c>
      <c r="H10" s="310" t="s">
        <v>61</v>
      </c>
      <c r="I10" s="313">
        <v>29.96</v>
      </c>
      <c r="J10" s="314">
        <v>3.5</v>
      </c>
      <c r="L10" s="309" t="s">
        <v>91</v>
      </c>
      <c r="M10" s="310" t="s">
        <v>90</v>
      </c>
      <c r="N10" s="313">
        <v>5312.22</v>
      </c>
      <c r="O10" s="323">
        <v>47.2</v>
      </c>
    </row>
    <row r="11" spans="2:15" s="7" customFormat="1" ht="15" customHeight="1">
      <c r="B11" s="309" t="s">
        <v>73</v>
      </c>
      <c r="C11" s="310" t="s">
        <v>74</v>
      </c>
      <c r="D11" s="305">
        <v>14.07</v>
      </c>
      <c r="E11" s="306">
        <v>10.4</v>
      </c>
      <c r="F11" s="22"/>
      <c r="G11" s="309" t="s">
        <v>64</v>
      </c>
      <c r="H11" s="310" t="s">
        <v>61</v>
      </c>
      <c r="I11" s="313">
        <v>35.41</v>
      </c>
      <c r="J11" s="314">
        <v>4.2</v>
      </c>
      <c r="L11" s="309" t="s">
        <v>410</v>
      </c>
      <c r="M11" s="310" t="s">
        <v>411</v>
      </c>
      <c r="N11" s="313">
        <v>18</v>
      </c>
      <c r="O11" s="336" t="s">
        <v>290</v>
      </c>
    </row>
    <row r="12" spans="2:15" s="7" customFormat="1" ht="15" customHeight="1">
      <c r="B12" s="309" t="s">
        <v>76</v>
      </c>
      <c r="C12" s="310" t="s">
        <v>61</v>
      </c>
      <c r="D12" s="305">
        <v>46.46</v>
      </c>
      <c r="E12" s="306">
        <v>18.3</v>
      </c>
      <c r="F12" s="22"/>
      <c r="G12" s="309" t="s">
        <v>66</v>
      </c>
      <c r="H12" s="310" t="s">
        <v>61</v>
      </c>
      <c r="I12" s="313">
        <v>6.49</v>
      </c>
      <c r="J12" s="314">
        <v>-28.8</v>
      </c>
      <c r="L12" s="309" t="s">
        <v>93</v>
      </c>
      <c r="M12" s="310" t="s">
        <v>85</v>
      </c>
      <c r="N12" s="313">
        <v>0.23</v>
      </c>
      <c r="O12" s="323">
        <v>-4.7</v>
      </c>
    </row>
    <row r="13" spans="2:15" s="7" customFormat="1" ht="15" customHeight="1">
      <c r="B13" s="309" t="s">
        <v>78</v>
      </c>
      <c r="C13" s="310" t="s">
        <v>79</v>
      </c>
      <c r="D13" s="305">
        <v>266.84</v>
      </c>
      <c r="E13" s="306">
        <v>6.4</v>
      </c>
      <c r="F13" s="22"/>
      <c r="G13" s="309" t="s">
        <v>68</v>
      </c>
      <c r="H13" s="310" t="s">
        <v>61</v>
      </c>
      <c r="I13" s="313">
        <v>75.95</v>
      </c>
      <c r="J13" s="314">
        <v>15.5</v>
      </c>
      <c r="L13" s="309" t="s">
        <v>95</v>
      </c>
      <c r="M13" s="310" t="s">
        <v>96</v>
      </c>
      <c r="N13" s="313">
        <v>13.05</v>
      </c>
      <c r="O13" s="323">
        <v>55.4</v>
      </c>
    </row>
    <row r="14" spans="2:15" s="7" customFormat="1" ht="15" customHeight="1">
      <c r="B14" s="309" t="s">
        <v>81</v>
      </c>
      <c r="C14" s="310" t="s">
        <v>61</v>
      </c>
      <c r="D14" s="305">
        <v>0.09</v>
      </c>
      <c r="E14" s="306">
        <v>-35.5</v>
      </c>
      <c r="F14" s="22"/>
      <c r="G14" s="309" t="s">
        <v>332</v>
      </c>
      <c r="H14" s="310" t="s">
        <v>70</v>
      </c>
      <c r="I14" s="313">
        <v>5.83</v>
      </c>
      <c r="J14" s="314">
        <v>29.3</v>
      </c>
      <c r="L14" s="309" t="s">
        <v>98</v>
      </c>
      <c r="M14" s="310" t="s">
        <v>99</v>
      </c>
      <c r="N14" s="313">
        <v>2.14</v>
      </c>
      <c r="O14" s="323">
        <v>-16.5</v>
      </c>
    </row>
    <row r="15" spans="2:15" s="7" customFormat="1" ht="15" customHeight="1">
      <c r="B15" s="309" t="s">
        <v>83</v>
      </c>
      <c r="C15" s="310" t="s">
        <v>327</v>
      </c>
      <c r="D15" s="305">
        <v>474.7</v>
      </c>
      <c r="E15" s="306">
        <v>17.4</v>
      </c>
      <c r="F15" s="22"/>
      <c r="G15" s="309" t="s">
        <v>69</v>
      </c>
      <c r="H15" s="310" t="s">
        <v>70</v>
      </c>
      <c r="I15" s="313">
        <v>106.72</v>
      </c>
      <c r="J15" s="314">
        <v>16</v>
      </c>
      <c r="L15" s="309" t="s">
        <v>101</v>
      </c>
      <c r="M15" s="310" t="s">
        <v>102</v>
      </c>
      <c r="N15" s="313">
        <v>26.25</v>
      </c>
      <c r="O15" s="323">
        <v>-7.3</v>
      </c>
    </row>
    <row r="16" spans="2:15" s="7" customFormat="1" ht="15" customHeight="1">
      <c r="B16" s="309" t="s">
        <v>86</v>
      </c>
      <c r="C16" s="310" t="s">
        <v>87</v>
      </c>
      <c r="D16" s="305">
        <v>0.23</v>
      </c>
      <c r="E16" s="306">
        <v>10</v>
      </c>
      <c r="F16" s="22"/>
      <c r="G16" s="309" t="s">
        <v>72</v>
      </c>
      <c r="H16" s="310" t="s">
        <v>61</v>
      </c>
      <c r="I16" s="313">
        <v>20.96</v>
      </c>
      <c r="J16" s="314">
        <v>5.3</v>
      </c>
      <c r="L16" s="309" t="s">
        <v>335</v>
      </c>
      <c r="M16" s="310" t="s">
        <v>338</v>
      </c>
      <c r="N16" s="313">
        <v>0.11</v>
      </c>
      <c r="O16" s="323">
        <v>6.3</v>
      </c>
    </row>
    <row r="17" spans="2:15" s="7" customFormat="1" ht="15" customHeight="1">
      <c r="B17" s="309" t="s">
        <v>89</v>
      </c>
      <c r="C17" s="310" t="s">
        <v>90</v>
      </c>
      <c r="D17" s="305">
        <v>10.95</v>
      </c>
      <c r="E17" s="306">
        <v>-4.2</v>
      </c>
      <c r="F17" s="22"/>
      <c r="G17" s="309" t="s">
        <v>75</v>
      </c>
      <c r="H17" s="310" t="s">
        <v>61</v>
      </c>
      <c r="I17" s="313">
        <v>14.5</v>
      </c>
      <c r="J17" s="314">
        <v>28.7</v>
      </c>
      <c r="L17" s="309" t="s">
        <v>336</v>
      </c>
      <c r="M17" s="310" t="s">
        <v>70</v>
      </c>
      <c r="N17" s="313">
        <v>175.47</v>
      </c>
      <c r="O17" s="323">
        <v>18.9</v>
      </c>
    </row>
    <row r="18" spans="2:15" s="7" customFormat="1" ht="15" customHeight="1">
      <c r="B18" s="309" t="s">
        <v>92</v>
      </c>
      <c r="C18" s="310" t="s">
        <v>61</v>
      </c>
      <c r="D18" s="305">
        <v>41.29</v>
      </c>
      <c r="E18" s="306">
        <v>12.7</v>
      </c>
      <c r="F18" s="22"/>
      <c r="G18" s="309" t="s">
        <v>77</v>
      </c>
      <c r="H18" s="310" t="s">
        <v>70</v>
      </c>
      <c r="I18" s="313">
        <v>3.19</v>
      </c>
      <c r="J18" s="314">
        <v>2.2</v>
      </c>
      <c r="L18" s="309" t="s">
        <v>104</v>
      </c>
      <c r="M18" s="310" t="s">
        <v>70</v>
      </c>
      <c r="N18" s="313">
        <v>3802.23</v>
      </c>
      <c r="O18" s="323">
        <v>6.8</v>
      </c>
    </row>
    <row r="19" spans="2:15" s="7" customFormat="1" ht="15" customHeight="1">
      <c r="B19" s="309" t="s">
        <v>94</v>
      </c>
      <c r="C19" s="310" t="s">
        <v>61</v>
      </c>
      <c r="D19" s="305">
        <v>22.61</v>
      </c>
      <c r="E19" s="306">
        <v>1.8</v>
      </c>
      <c r="G19" s="309" t="s">
        <v>80</v>
      </c>
      <c r="H19" s="310" t="s">
        <v>61</v>
      </c>
      <c r="I19" s="313">
        <v>1.08</v>
      </c>
      <c r="J19" s="314">
        <v>37.2</v>
      </c>
      <c r="L19" s="309" t="s">
        <v>350</v>
      </c>
      <c r="M19" s="310" t="s">
        <v>70</v>
      </c>
      <c r="N19" s="313">
        <v>1879.96</v>
      </c>
      <c r="O19" s="323">
        <v>-13.9</v>
      </c>
    </row>
    <row r="20" spans="2:15" s="7" customFormat="1" ht="15" customHeight="1">
      <c r="B20" s="309" t="s">
        <v>328</v>
      </c>
      <c r="C20" s="310" t="s">
        <v>329</v>
      </c>
      <c r="D20" s="305">
        <v>161.78</v>
      </c>
      <c r="E20" s="306">
        <v>21.1</v>
      </c>
      <c r="G20" s="309" t="s">
        <v>82</v>
      </c>
      <c r="H20" s="310" t="s">
        <v>70</v>
      </c>
      <c r="I20" s="313">
        <v>0.53</v>
      </c>
      <c r="J20" s="314">
        <v>3.1</v>
      </c>
      <c r="L20" s="309" t="s">
        <v>412</v>
      </c>
      <c r="M20" s="310" t="s">
        <v>70</v>
      </c>
      <c r="N20" s="324">
        <v>1.14</v>
      </c>
      <c r="O20" s="314">
        <v>17.3</v>
      </c>
    </row>
    <row r="21" spans="2:15" s="7" customFormat="1" ht="15" customHeight="1">
      <c r="B21" s="309" t="s">
        <v>97</v>
      </c>
      <c r="C21" s="310" t="s">
        <v>61</v>
      </c>
      <c r="D21" s="305">
        <v>7.06</v>
      </c>
      <c r="E21" s="306">
        <v>18.1</v>
      </c>
      <c r="G21" s="319" t="s">
        <v>409</v>
      </c>
      <c r="H21" s="320" t="s">
        <v>70</v>
      </c>
      <c r="I21" s="315">
        <v>0.52</v>
      </c>
      <c r="J21" s="316">
        <v>7.7</v>
      </c>
      <c r="L21" s="309" t="s">
        <v>337</v>
      </c>
      <c r="M21" s="310" t="s">
        <v>339</v>
      </c>
      <c r="N21" s="313">
        <v>4.47</v>
      </c>
      <c r="O21" s="323">
        <v>2.9</v>
      </c>
    </row>
    <row r="22" spans="2:15" s="7" customFormat="1" ht="15" customHeight="1">
      <c r="B22" s="311" t="s">
        <v>100</v>
      </c>
      <c r="C22" s="312" t="s">
        <v>61</v>
      </c>
      <c r="D22" s="307">
        <v>5.75</v>
      </c>
      <c r="E22" s="308">
        <v>12.7</v>
      </c>
      <c r="G22" s="221"/>
      <c r="H22" s="208"/>
      <c r="I22" s="215"/>
      <c r="J22" s="216"/>
      <c r="L22" s="309" t="s">
        <v>107</v>
      </c>
      <c r="M22" s="310" t="s">
        <v>108</v>
      </c>
      <c r="N22" s="313">
        <v>0.85</v>
      </c>
      <c r="O22" s="323">
        <v>-11.2</v>
      </c>
    </row>
    <row r="23" spans="2:15" s="7" customFormat="1" ht="15" customHeight="1">
      <c r="B23" s="213"/>
      <c r="C23" s="214"/>
      <c r="D23" s="215"/>
      <c r="E23" s="216"/>
      <c r="G23" s="16"/>
      <c r="H23" s="209"/>
      <c r="I23" s="219"/>
      <c r="J23" s="220"/>
      <c r="L23" s="327" t="s">
        <v>340</v>
      </c>
      <c r="M23" s="328" t="s">
        <v>341</v>
      </c>
      <c r="N23" s="334">
        <v>71.5226</v>
      </c>
      <c r="O23" s="335">
        <v>-0.9309</v>
      </c>
    </row>
    <row r="24" spans="2:5" s="7" customFormat="1" ht="15" customHeight="1">
      <c r="B24" s="217"/>
      <c r="C24" s="218"/>
      <c r="D24" s="219"/>
      <c r="E24" s="220"/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4.25">
      <c r="B34" s="185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D36" sqref="D36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354" t="s">
        <v>3</v>
      </c>
      <c r="C1" s="354"/>
      <c r="D1" s="354"/>
      <c r="E1" s="354"/>
      <c r="F1" s="354"/>
    </row>
    <row r="2" s="7" customFormat="1" ht="15" customHeight="1">
      <c r="F2" s="124" t="s">
        <v>110</v>
      </c>
    </row>
    <row r="3" spans="2:6" s="22" customFormat="1" ht="27.75" customHeight="1">
      <c r="B3" s="162" t="s">
        <v>111</v>
      </c>
      <c r="C3" s="118" t="s">
        <v>112</v>
      </c>
      <c r="D3" s="4" t="s">
        <v>113</v>
      </c>
      <c r="E3" s="10" t="s">
        <v>22</v>
      </c>
      <c r="F3" s="4" t="s">
        <v>23</v>
      </c>
    </row>
    <row r="4" spans="2:10" s="7" customFormat="1" ht="15" customHeight="1">
      <c r="B4" s="184" t="s">
        <v>114</v>
      </c>
      <c r="C4" s="294">
        <v>454294.3868</v>
      </c>
      <c r="D4" s="293">
        <v>2.82</v>
      </c>
      <c r="E4" s="294">
        <v>997408.652</v>
      </c>
      <c r="F4" s="295">
        <v>3.75</v>
      </c>
      <c r="G4" s="22"/>
      <c r="H4" s="22"/>
      <c r="I4" s="22"/>
      <c r="J4" s="22"/>
    </row>
    <row r="5" spans="2:6" s="7" customFormat="1" ht="15" customHeight="1">
      <c r="B5" s="145" t="s">
        <v>115</v>
      </c>
      <c r="C5" s="294">
        <v>351646.1523</v>
      </c>
      <c r="D5" s="293">
        <v>-3.52</v>
      </c>
      <c r="E5" s="294">
        <v>795462.5978</v>
      </c>
      <c r="F5" s="295">
        <v>-2.28</v>
      </c>
    </row>
    <row r="6" spans="2:6" s="7" customFormat="1" ht="15" customHeight="1">
      <c r="B6" s="145" t="s">
        <v>116</v>
      </c>
      <c r="C6" s="294">
        <v>7602.2316</v>
      </c>
      <c r="D6" s="293">
        <v>26.05</v>
      </c>
      <c r="E6" s="294">
        <v>16015.0627</v>
      </c>
      <c r="F6" s="295">
        <v>9.03</v>
      </c>
    </row>
    <row r="7" spans="2:10" s="7" customFormat="1" ht="15" customHeight="1">
      <c r="B7" s="145" t="s">
        <v>117</v>
      </c>
      <c r="C7" s="294">
        <v>229465.9984</v>
      </c>
      <c r="D7" s="293">
        <v>-6.69</v>
      </c>
      <c r="E7" s="294">
        <v>517763.0831</v>
      </c>
      <c r="F7" s="295">
        <v>-5.2</v>
      </c>
      <c r="G7" s="22"/>
      <c r="H7" s="22"/>
      <c r="I7" s="22"/>
      <c r="J7" s="22"/>
    </row>
    <row r="8" spans="2:6" s="7" customFormat="1" ht="15" customHeight="1">
      <c r="B8" s="145" t="s">
        <v>118</v>
      </c>
      <c r="C8" s="294">
        <v>219864.2004</v>
      </c>
      <c r="D8" s="293">
        <v>-7.98</v>
      </c>
      <c r="E8" s="294">
        <v>495382.1332</v>
      </c>
      <c r="F8" s="295">
        <v>-6</v>
      </c>
    </row>
    <row r="9" spans="2:6" s="7" customFormat="1" ht="15" customHeight="1">
      <c r="B9" s="145" t="s">
        <v>119</v>
      </c>
      <c r="C9" s="294">
        <v>9601.798</v>
      </c>
      <c r="D9" s="293">
        <v>37.33</v>
      </c>
      <c r="E9" s="294">
        <v>22380.9499</v>
      </c>
      <c r="F9" s="295">
        <v>16.91</v>
      </c>
    </row>
    <row r="10" spans="2:6" s="7" customFormat="1" ht="15" customHeight="1">
      <c r="B10" s="145" t="s">
        <v>120</v>
      </c>
      <c r="C10" s="294">
        <v>114577.9223</v>
      </c>
      <c r="D10" s="293">
        <v>1.81</v>
      </c>
      <c r="E10" s="294">
        <v>261684.452</v>
      </c>
      <c r="F10" s="295">
        <v>3.35</v>
      </c>
    </row>
    <row r="11" spans="2:6" s="7" customFormat="1" ht="15" customHeight="1">
      <c r="B11" s="145" t="s">
        <v>376</v>
      </c>
      <c r="C11" s="294">
        <v>18686.447</v>
      </c>
      <c r="D11" s="293">
        <v>1.59</v>
      </c>
      <c r="E11" s="294">
        <v>41329.05</v>
      </c>
      <c r="F11" s="295">
        <v>6.91</v>
      </c>
    </row>
    <row r="12" spans="2:6" s="7" customFormat="1" ht="15" customHeight="1">
      <c r="B12" s="145" t="s">
        <v>377</v>
      </c>
      <c r="C12" s="294">
        <v>4410.6277</v>
      </c>
      <c r="D12" s="293">
        <v>-8.84</v>
      </c>
      <c r="E12" s="294">
        <v>10492.8412</v>
      </c>
      <c r="F12" s="295">
        <v>2.48</v>
      </c>
    </row>
    <row r="13" spans="2:6" s="7" customFormat="1" ht="15" customHeight="1">
      <c r="B13" s="145" t="s">
        <v>378</v>
      </c>
      <c r="C13" s="294">
        <v>21181.3013</v>
      </c>
      <c r="D13" s="293">
        <v>18.79</v>
      </c>
      <c r="E13" s="294">
        <v>45766.8421</v>
      </c>
      <c r="F13" s="295">
        <v>13.61</v>
      </c>
    </row>
    <row r="14" spans="2:6" s="7" customFormat="1" ht="15" customHeight="1">
      <c r="B14" s="145" t="s">
        <v>379</v>
      </c>
      <c r="C14" s="294">
        <v>5557.6216</v>
      </c>
      <c r="D14" s="293">
        <v>16.26</v>
      </c>
      <c r="E14" s="294">
        <v>12043.9093</v>
      </c>
      <c r="F14" s="295">
        <v>17.24</v>
      </c>
    </row>
    <row r="15" spans="2:6" s="7" customFormat="1" ht="15" customHeight="1">
      <c r="B15" s="145" t="s">
        <v>380</v>
      </c>
      <c r="C15" s="294">
        <v>1419.7783</v>
      </c>
      <c r="D15" s="293">
        <v>-9.52</v>
      </c>
      <c r="E15" s="294">
        <v>3078.0689</v>
      </c>
      <c r="F15" s="295">
        <v>-9.58</v>
      </c>
    </row>
    <row r="16" spans="2:6" s="7" customFormat="1" ht="15" customHeight="1">
      <c r="B16" s="145" t="s">
        <v>381</v>
      </c>
      <c r="C16" s="294">
        <v>25572.8145</v>
      </c>
      <c r="D16" s="293">
        <v>-6.92</v>
      </c>
      <c r="E16" s="294">
        <v>61509.2156</v>
      </c>
      <c r="F16" s="295">
        <v>-6.42</v>
      </c>
    </row>
    <row r="17" spans="2:6" s="7" customFormat="1" ht="15" customHeight="1">
      <c r="B17" s="145" t="s">
        <v>382</v>
      </c>
      <c r="C17" s="294">
        <v>3093.6681</v>
      </c>
      <c r="D17" s="293">
        <v>25.86</v>
      </c>
      <c r="E17" s="294">
        <v>6595.0806</v>
      </c>
      <c r="F17" s="295">
        <v>15.85</v>
      </c>
    </row>
    <row r="18" spans="2:6" s="7" customFormat="1" ht="15" customHeight="1">
      <c r="B18" s="145" t="s">
        <v>383</v>
      </c>
      <c r="C18" s="294">
        <v>34655.6638</v>
      </c>
      <c r="D18" s="293">
        <v>-1.54</v>
      </c>
      <c r="E18" s="294">
        <v>80869.4443</v>
      </c>
      <c r="F18" s="295">
        <v>2.47</v>
      </c>
    </row>
    <row r="19" spans="2:6" s="7" customFormat="1" ht="15" customHeight="1">
      <c r="B19" s="145" t="s">
        <v>121</v>
      </c>
      <c r="C19" s="294">
        <v>102648.2345</v>
      </c>
      <c r="D19" s="293">
        <v>32.71</v>
      </c>
      <c r="E19" s="294">
        <v>201946.0542</v>
      </c>
      <c r="F19" s="295">
        <v>37.03</v>
      </c>
    </row>
    <row r="20" spans="2:6" s="7" customFormat="1" ht="15" customHeight="1">
      <c r="B20" s="145" t="s">
        <v>122</v>
      </c>
      <c r="C20" s="294">
        <v>70554.6415</v>
      </c>
      <c r="D20" s="293">
        <v>45.8</v>
      </c>
      <c r="E20" s="294">
        <v>141690.0865</v>
      </c>
      <c r="F20" s="295">
        <v>49.98</v>
      </c>
    </row>
    <row r="21" spans="2:6" s="7" customFormat="1" ht="15" customHeight="1">
      <c r="B21" s="149" t="s">
        <v>123</v>
      </c>
      <c r="C21" s="294">
        <v>32093.593</v>
      </c>
      <c r="D21" s="293">
        <v>10.83</v>
      </c>
      <c r="E21" s="294">
        <v>60255.9677</v>
      </c>
      <c r="F21" s="295">
        <v>13.9</v>
      </c>
    </row>
    <row r="22" spans="2:4" s="7" customFormat="1" ht="15" customHeight="1">
      <c r="B22" s="20"/>
      <c r="C22" s="20"/>
      <c r="D22" s="20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1"/>
  <sheetViews>
    <sheetView zoomScalePageLayoutView="0" workbookViewId="0" topLeftCell="A1">
      <selection activeCell="C5" sqref="C5:D5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1.625" style="3" customWidth="1"/>
    <col min="4" max="4" width="10.50390625" style="3" bestFit="1" customWidth="1"/>
    <col min="5" max="16384" width="9.00390625" style="3" customWidth="1"/>
  </cols>
  <sheetData>
    <row r="1" spans="2:4" s="5" customFormat="1" ht="29.25" customHeight="1">
      <c r="B1" s="355" t="s">
        <v>124</v>
      </c>
      <c r="C1" s="355"/>
      <c r="D1" s="355"/>
    </row>
    <row r="2" s="7" customFormat="1" ht="15" customHeight="1">
      <c r="B2" s="22" t="s">
        <v>125</v>
      </c>
    </row>
    <row r="3" spans="2:4" s="7" customFormat="1" ht="15" customHeight="1">
      <c r="B3" s="22"/>
      <c r="C3" s="198"/>
      <c r="D3" s="199" t="s">
        <v>20</v>
      </c>
    </row>
    <row r="4" spans="2:4" s="7" customFormat="1" ht="24.75" customHeight="1">
      <c r="B4" s="118" t="s">
        <v>21</v>
      </c>
      <c r="C4" s="197" t="s">
        <v>22</v>
      </c>
      <c r="D4" s="196" t="s">
        <v>23</v>
      </c>
    </row>
    <row r="5" spans="2:4" s="7" customFormat="1" ht="15" customHeight="1">
      <c r="B5" s="177" t="s">
        <v>4</v>
      </c>
      <c r="C5" s="172">
        <v>705.2126</v>
      </c>
      <c r="D5" s="173">
        <v>11</v>
      </c>
    </row>
    <row r="6" spans="2:4" s="7" customFormat="1" ht="15" customHeight="1">
      <c r="B6" s="178" t="s">
        <v>126</v>
      </c>
      <c r="C6" s="174"/>
      <c r="D6" s="175"/>
    </row>
    <row r="7" spans="2:4" s="7" customFormat="1" ht="15" customHeight="1">
      <c r="B7" s="178" t="s">
        <v>127</v>
      </c>
      <c r="C7" s="174">
        <v>598.2327</v>
      </c>
      <c r="D7" s="175">
        <v>10.9</v>
      </c>
    </row>
    <row r="8" spans="2:4" s="7" customFormat="1" ht="15" customHeight="1">
      <c r="B8" s="178" t="s">
        <v>128</v>
      </c>
      <c r="C8" s="174">
        <v>47.6573</v>
      </c>
      <c r="D8" s="175">
        <v>11.6</v>
      </c>
    </row>
    <row r="9" spans="2:4" s="7" customFormat="1" ht="15" customHeight="1">
      <c r="B9" s="13" t="s">
        <v>129</v>
      </c>
      <c r="C9" s="174"/>
      <c r="D9" s="175"/>
    </row>
    <row r="10" spans="2:4" s="7" customFormat="1" ht="15" customHeight="1">
      <c r="B10" s="13" t="s">
        <v>130</v>
      </c>
      <c r="C10" s="174">
        <v>77.4145</v>
      </c>
      <c r="D10" s="175">
        <v>3.7</v>
      </c>
    </row>
    <row r="11" spans="2:4" s="7" customFormat="1" ht="15" customHeight="1">
      <c r="B11" s="13" t="s">
        <v>131</v>
      </c>
      <c r="C11" s="174">
        <v>463.1741</v>
      </c>
      <c r="D11" s="175">
        <v>12</v>
      </c>
    </row>
    <row r="12" spans="2:4" s="7" customFormat="1" ht="15" customHeight="1">
      <c r="B12" s="13" t="s">
        <v>132</v>
      </c>
      <c r="C12" s="174">
        <v>3.8929</v>
      </c>
      <c r="D12" s="175">
        <v>7.2</v>
      </c>
    </row>
    <row r="13" spans="2:4" s="7" customFormat="1" ht="15" customHeight="1">
      <c r="B13" s="121" t="s">
        <v>133</v>
      </c>
      <c r="C13" s="176">
        <v>101.4085</v>
      </c>
      <c r="D13" s="183">
        <v>12.2</v>
      </c>
    </row>
    <row r="14" s="7" customFormat="1" ht="15" customHeight="1">
      <c r="B14" s="179" t="s">
        <v>134</v>
      </c>
    </row>
    <row r="15" s="7" customFormat="1" ht="15" customHeight="1">
      <c r="B15" s="180"/>
    </row>
    <row r="16" spans="2:12" s="7" customFormat="1" ht="15" customHeight="1">
      <c r="B16" s="356" t="s">
        <v>135</v>
      </c>
      <c r="C16" s="356"/>
      <c r="D16" s="356"/>
      <c r="L16" s="7">
        <v>1</v>
      </c>
    </row>
    <row r="17" spans="2:4" s="7" customFormat="1" ht="15" customHeight="1">
      <c r="B17" s="22"/>
      <c r="C17" s="198"/>
      <c r="D17" s="199" t="s">
        <v>20</v>
      </c>
    </row>
    <row r="18" spans="2:4" s="7" customFormat="1" ht="27" customHeight="1">
      <c r="B18" s="118" t="s">
        <v>21</v>
      </c>
      <c r="C18" s="197" t="s">
        <v>22</v>
      </c>
      <c r="D18" s="196" t="s">
        <v>23</v>
      </c>
    </row>
    <row r="19" spans="2:4" s="7" customFormat="1" ht="15" customHeight="1">
      <c r="B19" s="181" t="s">
        <v>136</v>
      </c>
      <c r="C19" s="172">
        <v>849.3753</v>
      </c>
      <c r="D19" s="173">
        <v>14.2</v>
      </c>
    </row>
    <row r="20" spans="2:4" s="7" customFormat="1" ht="15" customHeight="1">
      <c r="B20" s="133" t="s">
        <v>137</v>
      </c>
      <c r="C20" s="174">
        <v>567.3385</v>
      </c>
      <c r="D20" s="175">
        <v>14.3</v>
      </c>
    </row>
    <row r="21" spans="2:4" s="7" customFormat="1" ht="15" customHeight="1">
      <c r="B21" s="182" t="s">
        <v>289</v>
      </c>
      <c r="C21" s="176">
        <v>55403.7673</v>
      </c>
      <c r="D21" s="183">
        <v>-8.452935488516658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D1"/>
    <mergeCell ref="B16:D1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S2" sqref="S2"/>
    </sheetView>
  </sheetViews>
  <sheetFormatPr defaultColWidth="9.00390625" defaultRowHeight="14.25"/>
  <cols>
    <col min="1" max="1" width="24.50390625" style="52" customWidth="1"/>
    <col min="2" max="16384" width="9.00390625" style="3" customWidth="1"/>
  </cols>
  <sheetData>
    <row r="1" spans="1:2" s="5" customFormat="1" ht="29.25" customHeight="1">
      <c r="A1" s="354" t="s">
        <v>6</v>
      </c>
      <c r="B1" s="354"/>
    </row>
    <row r="2" s="7" customFormat="1" ht="15" customHeight="1">
      <c r="A2" s="22" t="s">
        <v>125</v>
      </c>
    </row>
    <row r="3" spans="1:2" s="7" customFormat="1" ht="15" customHeight="1">
      <c r="A3" s="6" t="s">
        <v>139</v>
      </c>
      <c r="B3" s="200"/>
    </row>
    <row r="4" spans="1:2" s="7" customFormat="1" ht="28.5" customHeight="1">
      <c r="A4" s="60" t="s">
        <v>21</v>
      </c>
      <c r="B4" s="231" t="s">
        <v>23</v>
      </c>
    </row>
    <row r="5" spans="1:2" s="7" customFormat="1" ht="15" customHeight="1">
      <c r="A5" s="120" t="s">
        <v>25</v>
      </c>
      <c r="B5" s="173">
        <v>9</v>
      </c>
    </row>
    <row r="6" spans="1:2" s="7" customFormat="1" ht="15" customHeight="1">
      <c r="A6" s="201" t="s">
        <v>313</v>
      </c>
      <c r="B6" s="175">
        <v>2.6</v>
      </c>
    </row>
    <row r="7" spans="1:2" s="7" customFormat="1" ht="15" customHeight="1">
      <c r="A7" s="201" t="s">
        <v>314</v>
      </c>
      <c r="B7" s="175">
        <v>57.6</v>
      </c>
    </row>
    <row r="8" spans="1:2" s="7" customFormat="1" ht="15" customHeight="1">
      <c r="A8" s="201" t="s">
        <v>315</v>
      </c>
      <c r="B8" s="175">
        <v>19.4</v>
      </c>
    </row>
    <row r="9" spans="1:2" s="7" customFormat="1" ht="15" customHeight="1">
      <c r="A9" s="14" t="s">
        <v>309</v>
      </c>
      <c r="B9" s="175"/>
    </row>
    <row r="10" spans="1:2" s="7" customFormat="1" ht="15" customHeight="1">
      <c r="A10" s="201" t="s">
        <v>316</v>
      </c>
      <c r="B10" s="175">
        <v>-25.4</v>
      </c>
    </row>
    <row r="11" spans="1:2" s="7" customFormat="1" ht="15" customHeight="1">
      <c r="A11" s="201" t="s">
        <v>317</v>
      </c>
      <c r="B11" s="175">
        <v>-35.4</v>
      </c>
    </row>
    <row r="12" spans="1:2" s="7" customFormat="1" ht="15" customHeight="1">
      <c r="A12" s="14" t="s">
        <v>310</v>
      </c>
      <c r="B12" s="175">
        <v>-35.5</v>
      </c>
    </row>
    <row r="13" spans="1:2" s="7" customFormat="1" ht="15" customHeight="1">
      <c r="A13" s="201" t="s">
        <v>318</v>
      </c>
      <c r="B13" s="175">
        <v>19.8</v>
      </c>
    </row>
    <row r="14" spans="1:2" s="7" customFormat="1" ht="15" customHeight="1">
      <c r="A14" s="14" t="s">
        <v>311</v>
      </c>
      <c r="B14" s="175"/>
    </row>
    <row r="15" spans="1:2" s="7" customFormat="1" ht="15" customHeight="1">
      <c r="A15" s="201" t="s">
        <v>319</v>
      </c>
      <c r="B15" s="175">
        <v>2.3</v>
      </c>
    </row>
    <row r="16" spans="1:2" s="7" customFormat="1" ht="15" customHeight="1">
      <c r="A16" s="201" t="s">
        <v>320</v>
      </c>
      <c r="B16" s="175">
        <v>-26.6</v>
      </c>
    </row>
    <row r="17" spans="1:2" s="7" customFormat="1" ht="15" customHeight="1">
      <c r="A17" s="201" t="s">
        <v>321</v>
      </c>
      <c r="B17" s="175">
        <v>156.3</v>
      </c>
    </row>
    <row r="18" spans="1:2" s="7" customFormat="1" ht="15" customHeight="1">
      <c r="A18" s="14" t="s">
        <v>312</v>
      </c>
      <c r="B18" s="238"/>
    </row>
    <row r="19" spans="1:2" s="7" customFormat="1" ht="15" customHeight="1">
      <c r="A19" s="201" t="s">
        <v>322</v>
      </c>
      <c r="B19" s="175">
        <v>11.6</v>
      </c>
    </row>
    <row r="20" spans="1:2" s="7" customFormat="1" ht="15" customHeight="1">
      <c r="A20" s="201" t="s">
        <v>323</v>
      </c>
      <c r="B20" s="175">
        <v>-42.3</v>
      </c>
    </row>
    <row r="21" spans="1:2" s="7" customFormat="1" ht="15" customHeight="1">
      <c r="A21" s="202" t="s">
        <v>324</v>
      </c>
      <c r="B21" s="183">
        <v>-21.7</v>
      </c>
    </row>
    <row r="22" s="7" customFormat="1" ht="15" customHeight="1">
      <c r="A22" s="26"/>
    </row>
    <row r="23" s="7" customFormat="1" ht="15" customHeight="1">
      <c r="A23" s="26"/>
    </row>
    <row r="24" s="7" customFormat="1" ht="15" customHeight="1">
      <c r="A24" s="26"/>
    </row>
    <row r="25" s="7" customFormat="1" ht="15" customHeight="1">
      <c r="A25" s="26"/>
    </row>
    <row r="26" s="7" customFormat="1" ht="15" customHeight="1">
      <c r="A26" s="26"/>
    </row>
    <row r="27" s="7" customFormat="1" ht="15" customHeight="1">
      <c r="A27" s="26"/>
    </row>
    <row r="28" s="7" customFormat="1" ht="15" customHeight="1">
      <c r="A28" s="26"/>
    </row>
    <row r="29" s="7" customFormat="1" ht="15" customHeight="1">
      <c r="A29" s="26"/>
    </row>
    <row r="30" s="7" customFormat="1" ht="15" customHeight="1">
      <c r="A30" s="2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L21" sqref="L21"/>
    </sheetView>
  </sheetViews>
  <sheetFormatPr defaultColWidth="9.00390625" defaultRowHeight="14.25"/>
  <cols>
    <col min="1" max="1" width="9.00390625" style="3" customWidth="1"/>
    <col min="2" max="2" width="15.375" style="52" customWidth="1"/>
    <col min="3" max="5" width="10.625" style="237" customWidth="1"/>
    <col min="6" max="6" width="15.25390625" style="237" customWidth="1"/>
    <col min="7" max="16384" width="9.00390625" style="3" customWidth="1"/>
  </cols>
  <sheetData>
    <row r="1" spans="2:6" s="5" customFormat="1" ht="29.25" customHeight="1">
      <c r="B1" s="354" t="s">
        <v>7</v>
      </c>
      <c r="C1" s="354"/>
      <c r="D1" s="354"/>
      <c r="E1" s="354"/>
      <c r="F1" s="354"/>
    </row>
    <row r="2" spans="2:6" s="7" customFormat="1" ht="15" customHeight="1">
      <c r="B2" s="22" t="s">
        <v>125</v>
      </c>
      <c r="C2" s="142"/>
      <c r="D2" s="142"/>
      <c r="E2" s="142"/>
      <c r="F2" s="142"/>
    </row>
    <row r="3" spans="2:6" s="7" customFormat="1" ht="15" customHeight="1">
      <c r="B3" s="22" t="s">
        <v>140</v>
      </c>
      <c r="C3" s="16"/>
      <c r="D3" s="16"/>
      <c r="E3" s="357" t="s">
        <v>418</v>
      </c>
      <c r="F3" s="357"/>
    </row>
    <row r="4" spans="2:6" s="7" customFormat="1" ht="23.25" customHeight="1">
      <c r="B4" s="236" t="s">
        <v>141</v>
      </c>
      <c r="C4" s="345" t="s">
        <v>419</v>
      </c>
      <c r="D4" s="345" t="s">
        <v>420</v>
      </c>
      <c r="E4" s="345" t="s">
        <v>421</v>
      </c>
      <c r="F4" s="346" t="s">
        <v>422</v>
      </c>
    </row>
    <row r="5" spans="2:6" s="7" customFormat="1" ht="30" customHeight="1">
      <c r="B5" s="347" t="s">
        <v>423</v>
      </c>
      <c r="C5" s="299">
        <v>19.4</v>
      </c>
      <c r="D5" s="299">
        <v>18</v>
      </c>
      <c r="E5" s="299">
        <v>51.5</v>
      </c>
      <c r="F5" s="300">
        <v>-19.5</v>
      </c>
    </row>
    <row r="6" spans="2:6" s="7" customFormat="1" ht="15" customHeight="1">
      <c r="B6" s="347" t="s">
        <v>142</v>
      </c>
      <c r="C6" s="349">
        <v>14111.35</v>
      </c>
      <c r="D6" s="349">
        <v>9646.93</v>
      </c>
      <c r="E6" s="349">
        <v>913.51</v>
      </c>
      <c r="F6" s="350">
        <v>1383.18</v>
      </c>
    </row>
    <row r="7" spans="2:6" s="7" customFormat="1" ht="15" customHeight="1">
      <c r="B7" s="348" t="s">
        <v>288</v>
      </c>
      <c r="C7" s="299">
        <v>24</v>
      </c>
      <c r="D7" s="299">
        <v>26.3</v>
      </c>
      <c r="E7" s="299">
        <v>9.4</v>
      </c>
      <c r="F7" s="300">
        <v>19.9</v>
      </c>
    </row>
    <row r="8" spans="2:6" s="7" customFormat="1" ht="15" customHeight="1">
      <c r="B8" s="347" t="s">
        <v>143</v>
      </c>
      <c r="C8" s="349">
        <v>266.96</v>
      </c>
      <c r="D8" s="349">
        <v>200.82</v>
      </c>
      <c r="E8" s="349">
        <v>11.48</v>
      </c>
      <c r="F8" s="350">
        <v>10.62</v>
      </c>
    </row>
    <row r="9" spans="2:6" s="7" customFormat="1" ht="15" customHeight="1">
      <c r="B9" s="348" t="s">
        <v>23</v>
      </c>
      <c r="C9" s="299">
        <v>-42</v>
      </c>
      <c r="D9" s="299">
        <v>-35.3</v>
      </c>
      <c r="E9" s="299">
        <v>-79.9</v>
      </c>
      <c r="F9" s="300">
        <v>-75.5</v>
      </c>
    </row>
    <row r="10" spans="2:6" s="7" customFormat="1" ht="15" customHeight="1">
      <c r="B10" s="347" t="s">
        <v>144</v>
      </c>
      <c r="C10" s="349">
        <v>56.29</v>
      </c>
      <c r="D10" s="349">
        <v>42.86</v>
      </c>
      <c r="E10" s="349">
        <v>1.81</v>
      </c>
      <c r="F10" s="350">
        <v>2.25</v>
      </c>
    </row>
    <row r="11" spans="2:6" s="7" customFormat="1" ht="15" customHeight="1">
      <c r="B11" s="348" t="s">
        <v>23</v>
      </c>
      <c r="C11" s="299">
        <v>-1.6</v>
      </c>
      <c r="D11" s="299">
        <v>-8.8</v>
      </c>
      <c r="E11" s="299">
        <v>1010.2</v>
      </c>
      <c r="F11" s="300">
        <v>-40.1</v>
      </c>
    </row>
    <row r="12" spans="2:6" s="7" customFormat="1" ht="15" customHeight="1">
      <c r="B12" s="347" t="s">
        <v>145</v>
      </c>
      <c r="C12" s="349">
        <v>237.49</v>
      </c>
      <c r="D12" s="349">
        <v>203.22</v>
      </c>
      <c r="E12" s="349">
        <v>12</v>
      </c>
      <c r="F12" s="350">
        <v>16.38</v>
      </c>
    </row>
    <row r="13" spans="2:6" s="7" customFormat="1" ht="15" customHeight="1">
      <c r="B13" s="348" t="s">
        <v>23</v>
      </c>
      <c r="C13" s="299">
        <v>37.3</v>
      </c>
      <c r="D13" s="299">
        <v>41.3</v>
      </c>
      <c r="E13" s="299">
        <v>30.2</v>
      </c>
      <c r="F13" s="300">
        <v>-9</v>
      </c>
    </row>
    <row r="14" spans="2:6" s="7" customFormat="1" ht="15" customHeight="1">
      <c r="B14" s="347" t="s">
        <v>146</v>
      </c>
      <c r="C14" s="349">
        <v>205.37</v>
      </c>
      <c r="D14" s="349">
        <v>167.91</v>
      </c>
      <c r="E14" s="349">
        <v>17.81</v>
      </c>
      <c r="F14" s="350">
        <v>15.37</v>
      </c>
    </row>
    <row r="15" spans="2:6" s="7" customFormat="1" ht="15" customHeight="1">
      <c r="B15" s="348" t="s">
        <v>23</v>
      </c>
      <c r="C15" s="299">
        <v>28</v>
      </c>
      <c r="D15" s="299">
        <v>29</v>
      </c>
      <c r="E15" s="299">
        <v>48.7</v>
      </c>
      <c r="F15" s="300">
        <v>-8.8</v>
      </c>
    </row>
    <row r="16" spans="2:6" s="7" customFormat="1" ht="15" customHeight="1">
      <c r="B16" s="347" t="s">
        <v>147</v>
      </c>
      <c r="C16" s="349">
        <v>435.81</v>
      </c>
      <c r="D16" s="349">
        <v>273.43</v>
      </c>
      <c r="E16" s="349">
        <v>51.48</v>
      </c>
      <c r="F16" s="350">
        <v>76.95</v>
      </c>
    </row>
    <row r="17" spans="2:6" s="7" customFormat="1" ht="15" customHeight="1">
      <c r="B17" s="348" t="s">
        <v>23</v>
      </c>
      <c r="C17" s="299">
        <v>53</v>
      </c>
      <c r="D17" s="299">
        <v>68.1</v>
      </c>
      <c r="E17" s="299">
        <v>10.4</v>
      </c>
      <c r="F17" s="300">
        <v>32.6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9.00390625" style="3" customWidth="1"/>
    <col min="2" max="2" width="19.125" style="52" customWidth="1"/>
    <col min="3" max="3" width="11.625" style="52" customWidth="1"/>
    <col min="4" max="4" width="10.375" style="52" customWidth="1"/>
    <col min="5" max="5" width="9.125" style="52" customWidth="1"/>
    <col min="6" max="6" width="33.75390625" style="52" customWidth="1"/>
    <col min="7" max="16384" width="9.00390625" style="3" customWidth="1"/>
  </cols>
  <sheetData>
    <row r="1" spans="2:6" s="5" customFormat="1" ht="29.25" customHeight="1">
      <c r="B1" s="354" t="s">
        <v>148</v>
      </c>
      <c r="C1" s="354"/>
      <c r="D1" s="354"/>
      <c r="E1" s="354"/>
      <c r="F1" s="354"/>
    </row>
    <row r="2" spans="2:6" s="7" customFormat="1" ht="15" customHeight="1">
      <c r="B2" s="164" t="s">
        <v>149</v>
      </c>
      <c r="C2" s="165"/>
      <c r="D2" s="292" t="s">
        <v>374</v>
      </c>
      <c r="E2" s="165"/>
      <c r="F2" s="166" t="s">
        <v>138</v>
      </c>
    </row>
    <row r="3" spans="2:6" s="7" customFormat="1" ht="36" customHeight="1">
      <c r="B3" s="60" t="s">
        <v>150</v>
      </c>
      <c r="C3" s="56" t="s">
        <v>151</v>
      </c>
      <c r="D3" s="56" t="s">
        <v>152</v>
      </c>
      <c r="E3" s="56" t="s">
        <v>373</v>
      </c>
      <c r="F3" s="57" t="s">
        <v>153</v>
      </c>
    </row>
    <row r="4" spans="2:6" s="170" customFormat="1" ht="34.5" customHeight="1">
      <c r="B4" s="167" t="s">
        <v>386</v>
      </c>
      <c r="C4" s="168">
        <v>583644</v>
      </c>
      <c r="D4" s="168">
        <v>223986</v>
      </c>
      <c r="E4" s="168">
        <v>47588</v>
      </c>
      <c r="F4" s="169" t="s">
        <v>387</v>
      </c>
    </row>
    <row r="5" spans="2:6" s="170" customFormat="1" ht="34.5" customHeight="1">
      <c r="B5" s="167" t="s">
        <v>388</v>
      </c>
      <c r="C5" s="168">
        <v>2060828</v>
      </c>
      <c r="D5" s="168">
        <v>644309</v>
      </c>
      <c r="E5" s="168">
        <v>34841</v>
      </c>
      <c r="F5" s="169" t="s">
        <v>389</v>
      </c>
    </row>
    <row r="6" spans="2:6" s="170" customFormat="1" ht="34.5" customHeight="1">
      <c r="B6" s="167" t="s">
        <v>390</v>
      </c>
      <c r="C6" s="168">
        <v>1869523</v>
      </c>
      <c r="D6" s="168">
        <v>371512</v>
      </c>
      <c r="E6" s="168">
        <v>32205</v>
      </c>
      <c r="F6" s="169" t="s">
        <v>391</v>
      </c>
    </row>
    <row r="7" spans="2:6" s="7" customFormat="1" ht="34.5" customHeight="1">
      <c r="B7" s="167" t="s">
        <v>392</v>
      </c>
      <c r="C7" s="168">
        <v>2813900</v>
      </c>
      <c r="D7" s="168">
        <v>1663314</v>
      </c>
      <c r="E7" s="168">
        <v>72281</v>
      </c>
      <c r="F7" s="169" t="s">
        <v>393</v>
      </c>
    </row>
    <row r="8" spans="2:6" s="7" customFormat="1" ht="34.5" customHeight="1">
      <c r="B8" s="167" t="s">
        <v>394</v>
      </c>
      <c r="C8" s="168">
        <v>3440646</v>
      </c>
      <c r="D8" s="168">
        <v>3312</v>
      </c>
      <c r="E8" s="168">
        <v>3312</v>
      </c>
      <c r="F8" s="169" t="s">
        <v>395</v>
      </c>
    </row>
    <row r="9" spans="2:6" s="7" customFormat="1" ht="34.5" customHeight="1">
      <c r="B9" s="167" t="s">
        <v>396</v>
      </c>
      <c r="C9" s="168">
        <v>772159</v>
      </c>
      <c r="D9" s="168">
        <v>462823</v>
      </c>
      <c r="E9" s="168">
        <v>8856</v>
      </c>
      <c r="F9" s="169" t="s">
        <v>397</v>
      </c>
    </row>
    <row r="10" spans="2:6" s="7" customFormat="1" ht="34.5" customHeight="1">
      <c r="B10" s="167" t="s">
        <v>398</v>
      </c>
      <c r="C10" s="168">
        <v>617257</v>
      </c>
      <c r="D10" s="168">
        <v>340605</v>
      </c>
      <c r="E10" s="168">
        <v>24865</v>
      </c>
      <c r="F10" s="169" t="s">
        <v>399</v>
      </c>
    </row>
    <row r="11" spans="2:6" s="7" customFormat="1" ht="40.5" customHeight="1">
      <c r="B11" s="167" t="s">
        <v>400</v>
      </c>
      <c r="C11" s="168">
        <v>669511</v>
      </c>
      <c r="D11" s="168">
        <v>292333</v>
      </c>
      <c r="E11" s="168">
        <v>16200</v>
      </c>
      <c r="F11" s="169" t="s">
        <v>401</v>
      </c>
    </row>
    <row r="12" spans="2:6" s="170" customFormat="1" ht="33.75" customHeight="1">
      <c r="B12" s="223" t="s">
        <v>402</v>
      </c>
      <c r="C12" s="222">
        <v>510800</v>
      </c>
      <c r="D12" s="222">
        <v>397358</v>
      </c>
      <c r="E12" s="222">
        <v>15262</v>
      </c>
      <c r="F12" s="224" t="s">
        <v>403</v>
      </c>
    </row>
    <row r="13" spans="2:6" s="170" customFormat="1" ht="31.5" customHeight="1">
      <c r="B13" s="223" t="s">
        <v>404</v>
      </c>
      <c r="C13" s="222">
        <v>411594</v>
      </c>
      <c r="D13" s="222">
        <v>228264</v>
      </c>
      <c r="E13" s="222">
        <v>23186</v>
      </c>
      <c r="F13" s="224" t="s">
        <v>405</v>
      </c>
    </row>
    <row r="14" spans="2:6" s="7" customFormat="1" ht="15" customHeight="1">
      <c r="B14" s="26"/>
      <c r="C14" s="26"/>
      <c r="D14" s="26"/>
      <c r="E14" s="26"/>
      <c r="F14" s="26"/>
    </row>
    <row r="15" spans="2:6" s="7" customFormat="1" ht="15" customHeight="1">
      <c r="B15" s="26"/>
      <c r="C15" s="26"/>
      <c r="D15" s="26"/>
      <c r="E15" s="26"/>
      <c r="F15" s="26"/>
    </row>
    <row r="16" spans="2:6" s="7" customFormat="1" ht="15" customHeight="1">
      <c r="B16" s="26"/>
      <c r="C16" s="26"/>
      <c r="D16" s="26"/>
      <c r="E16" s="26"/>
      <c r="F16" s="26"/>
    </row>
    <row r="17" spans="2:6" s="7" customFormat="1" ht="15" customHeight="1">
      <c r="B17" s="26"/>
      <c r="C17" s="26"/>
      <c r="D17" s="26"/>
      <c r="E17" s="26"/>
      <c r="F17" s="26"/>
    </row>
    <row r="18" spans="2:6" s="7" customFormat="1" ht="15" customHeight="1">
      <c r="B18" s="26"/>
      <c r="C18" s="26"/>
      <c r="D18" s="26"/>
      <c r="E18" s="26"/>
      <c r="F18" s="26"/>
    </row>
    <row r="19" spans="2:6" s="7" customFormat="1" ht="15" customHeight="1">
      <c r="B19" s="26"/>
      <c r="C19" s="26"/>
      <c r="D19" s="26"/>
      <c r="E19" s="26"/>
      <c r="F19" s="26"/>
    </row>
    <row r="20" spans="2:6" s="7" customFormat="1" ht="15" customHeight="1">
      <c r="B20" s="26"/>
      <c r="C20" s="26"/>
      <c r="D20" s="26"/>
      <c r="E20" s="26"/>
      <c r="F20" s="26"/>
    </row>
    <row r="21" spans="2:6" s="7" customFormat="1" ht="15" customHeight="1">
      <c r="B21" s="26"/>
      <c r="C21" s="26"/>
      <c r="D21" s="26"/>
      <c r="E21" s="26"/>
      <c r="F21" s="26"/>
    </row>
    <row r="22" spans="2:6" s="7" customFormat="1" ht="15" customHeight="1">
      <c r="B22" s="26"/>
      <c r="C22" s="26"/>
      <c r="D22" s="26"/>
      <c r="E22" s="26"/>
      <c r="F22" s="26"/>
    </row>
    <row r="23" spans="2:6" s="7" customFormat="1" ht="15" customHeight="1">
      <c r="B23" s="26"/>
      <c r="C23" s="26"/>
      <c r="D23" s="26"/>
      <c r="E23" s="26"/>
      <c r="F23" s="26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hp</cp:lastModifiedBy>
  <cp:lastPrinted>2017-06-08T09:12:20Z</cp:lastPrinted>
  <dcterms:created xsi:type="dcterms:W3CDTF">2004-03-08T04:45:08Z</dcterms:created>
  <dcterms:modified xsi:type="dcterms:W3CDTF">2018-03-28T08:02:13Z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